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0" windowWidth="15135" windowHeight="7845" tabRatio="817"/>
  </bookViews>
  <sheets>
    <sheet name="QUARTER-Regular Season" sheetId="63" r:id="rId1"/>
    <sheet name="QUARTER-Playoff" sheetId="64" r:id="rId2"/>
    <sheet name="QUARTER-Finals" sheetId="65" r:id="rId3"/>
  </sheets>
  <definedNames>
    <definedName name="_xlnm._FilterDatabase" localSheetId="2" hidden="1">'QUARTER-Finals'!$A$3:$N$3</definedName>
    <definedName name="_xlnm._FilterDatabase" localSheetId="1" hidden="1">'QUARTER-Playoff'!$A$3:$N$3</definedName>
    <definedName name="_xlnm._FilterDatabase" localSheetId="0" hidden="1">'QUARTER-Regular Season'!$A$3:$N$3</definedName>
  </definedNames>
  <calcPr calcId="125725"/>
</workbook>
</file>

<file path=xl/calcChain.xml><?xml version="1.0" encoding="utf-8"?>
<calcChain xmlns="http://schemas.openxmlformats.org/spreadsheetml/2006/main">
  <c r="J14" i="64"/>
  <c r="J13"/>
  <c r="J12"/>
  <c r="J7" i="65"/>
  <c r="J18" i="63"/>
  <c r="J17"/>
  <c r="J10"/>
  <c r="J15"/>
  <c r="J16"/>
  <c r="J14"/>
  <c r="J13"/>
  <c r="J8"/>
  <c r="J9"/>
  <c r="J12"/>
  <c r="J11"/>
  <c r="J6" i="65" l="1"/>
  <c r="J6" i="64" l="1"/>
  <c r="J11"/>
  <c r="J10"/>
  <c r="J9"/>
  <c r="J7"/>
  <c r="J8"/>
  <c r="J6" i="63"/>
  <c r="J4"/>
  <c r="J5"/>
</calcChain>
</file>

<file path=xl/sharedStrings.xml><?xml version="1.0" encoding="utf-8"?>
<sst xmlns="http://schemas.openxmlformats.org/spreadsheetml/2006/main" count="240" uniqueCount="112">
  <si>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</si>
  <si>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</si>
  <si>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</si>
  <si>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</si>
  <si>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</si>
  <si>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</si>
  <si>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</si>
  <si>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</si>
  <si>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</si>
  <si>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Quarter</t>
  </si>
  <si>
    <t>Golden State Warriors</t>
  </si>
  <si>
    <t>PHI</t>
  </si>
  <si>
    <t>OFF</t>
  </si>
  <si>
    <t>Charles Barkley</t>
  </si>
  <si>
    <t>Philadelphia 76ers</t>
  </si>
  <si>
    <t>NYK</t>
  </si>
  <si>
    <t>(1986-87)</t>
  </si>
  <si>
    <t>Larry Smith</t>
  </si>
  <si>
    <t>GSW</t>
  </si>
  <si>
    <t>DEN</t>
  </si>
  <si>
    <t>(1985-86)</t>
  </si>
  <si>
    <t>Moses Malone</t>
  </si>
  <si>
    <t>Milwaukee Bucks</t>
  </si>
  <si>
    <t>MIL</t>
  </si>
  <si>
    <t>SAC</t>
  </si>
  <si>
    <t>(1991-92)</t>
  </si>
  <si>
    <t>Franchise</t>
  </si>
  <si>
    <t>NBA</t>
  </si>
  <si>
    <t>League</t>
  </si>
  <si>
    <t>incomplete list</t>
  </si>
  <si>
    <t>Dennis Rodman</t>
  </si>
  <si>
    <t>Chicago Bulls</t>
  </si>
  <si>
    <t>CHI</t>
  </si>
  <si>
    <t>SEA</t>
  </si>
  <si>
    <t>(1995-96)</t>
  </si>
  <si>
    <t>3rd</t>
  </si>
  <si>
    <t>Shaquille O'Neal</t>
  </si>
  <si>
    <t>Orlando Magic</t>
  </si>
  <si>
    <t>ORL</t>
  </si>
  <si>
    <t>(1994-95)</t>
  </si>
  <si>
    <t>1st</t>
  </si>
  <si>
    <t>4th</t>
  </si>
  <si>
    <t>missing stats</t>
  </si>
  <si>
    <t>Notes</t>
  </si>
  <si>
    <t>Chris Webber</t>
  </si>
  <si>
    <t>Sacramento Kings</t>
  </si>
  <si>
    <t>PHO</t>
  </si>
  <si>
    <t>(2000-01)</t>
  </si>
  <si>
    <t>Pau Gasol</t>
  </si>
  <si>
    <t>Thaddeus Young</t>
  </si>
  <si>
    <t>(2011-12)</t>
  </si>
  <si>
    <t>(2016-17)</t>
  </si>
  <si>
    <t>*</t>
  </si>
  <si>
    <t>Los Angeles Lakers</t>
  </si>
  <si>
    <t>LAL</t>
  </si>
  <si>
    <t>Indiana Pacers</t>
  </si>
  <si>
    <t>IND</t>
  </si>
  <si>
    <t>CLE</t>
  </si>
  <si>
    <t>Ivica Zubac</t>
  </si>
  <si>
    <t>Los Angeles Clippers</t>
  </si>
  <si>
    <t>LAC</t>
  </si>
  <si>
    <t>(2018-19)</t>
  </si>
  <si>
    <t>Tony Battie</t>
  </si>
  <si>
    <t>Denver Nuggets</t>
  </si>
  <si>
    <t>(1997-98)</t>
  </si>
  <si>
    <t>Brian Skinner</t>
  </si>
  <si>
    <t>(1999-00)</t>
  </si>
  <si>
    <t>Erick Dampier</t>
  </si>
  <si>
    <t>UTA</t>
  </si>
  <si>
    <t>(2003-04)</t>
  </si>
  <si>
    <t>David Lee</t>
  </si>
  <si>
    <t>New York Knicks</t>
  </si>
  <si>
    <t>CHA</t>
  </si>
  <si>
    <t>(2007-08)</t>
  </si>
  <si>
    <t>Chuck Hayes</t>
  </si>
  <si>
    <t>Houston Rockets</t>
  </si>
  <si>
    <t>HOU</t>
  </si>
  <si>
    <t>(2010-11)</t>
  </si>
  <si>
    <t>J.J. Hickson</t>
  </si>
  <si>
    <t>POR</t>
  </si>
  <si>
    <t>(2013-14)</t>
  </si>
  <si>
    <t>Tarik Black</t>
  </si>
  <si>
    <t>MEM</t>
  </si>
  <si>
    <t>(2014-15)</t>
  </si>
  <si>
    <t>Nikola Vucevic</t>
  </si>
  <si>
    <t>MIA</t>
  </si>
  <si>
    <t>Andre Drummond</t>
  </si>
  <si>
    <t>Detroit Pistons</t>
  </si>
  <si>
    <t>DET</t>
  </si>
  <si>
    <t>Thomas Robinson</t>
  </si>
  <si>
    <t>Brooklyn Nets</t>
  </si>
  <si>
    <t>BRO</t>
  </si>
  <si>
    <t>(2015-16)</t>
  </si>
  <si>
    <t>Clint Capela</t>
  </si>
  <si>
    <t>2nd</t>
  </si>
  <si>
    <t>NBA  -  Most Offensive Rebounds in a Quarter  -  Regular Season</t>
  </si>
  <si>
    <t>NBA  -  Most Offensive Rebounds in a Quarter  -  Playoffs</t>
  </si>
  <si>
    <t>NBA  -  Most Offensive Rebounds in a Quarter  -  Finals</t>
  </si>
  <si>
    <t>Notes:</t>
  </si>
  <si>
    <t>NBA (complete since 1997)</t>
  </si>
  <si>
    <t>NBA (complete since 1996-97)</t>
  </si>
  <si>
    <t>Tristan Thompson</t>
  </si>
  <si>
    <t>Cleveland Cavaliers</t>
  </si>
  <si>
    <t>Rudy Gobert</t>
  </si>
  <si>
    <t>Utah Jazz</t>
  </si>
  <si>
    <t>(2019-20)</t>
  </si>
  <si>
    <t>Brandon Clarke</t>
  </si>
  <si>
    <t>Memphis Grizzlies</t>
  </si>
  <si>
    <t>MIN</t>
  </si>
  <si>
    <t>(2021-22)</t>
  </si>
  <si>
    <t>(2022-23)</t>
  </si>
  <si>
    <t>Kevon Looney</t>
  </si>
</sst>
</file>

<file path=xl/styles.xml><?xml version="1.0" encoding="utf-8"?>
<styleSheet xmlns="http://schemas.openxmlformats.org/spreadsheetml/2006/main">
  <numFmts count="1">
    <numFmt numFmtId="164" formatCode="mm\/dd\/yyyy"/>
  </numFmts>
  <fonts count="21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4" borderId="0" xfId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9" fillId="5" borderId="0" xfId="1" applyFont="1" applyFill="1" applyAlignment="1">
      <alignment horizontal="right" vertical="center"/>
    </xf>
    <xf numFmtId="0" fontId="20" fillId="5" borderId="0" xfId="1" applyFont="1" applyFill="1" applyAlignment="1">
      <alignment horizontal="left" vertical="center"/>
    </xf>
    <xf numFmtId="14" fontId="2" fillId="0" borderId="0" xfId="1" applyNumberFormat="1" applyFont="1" applyBorder="1" applyAlignment="1">
      <alignment horizontal="center"/>
    </xf>
    <xf numFmtId="14" fontId="3" fillId="0" borderId="0" xfId="0" applyNumberFormat="1" applyFont="1" applyBorder="1"/>
    <xf numFmtId="14" fontId="2" fillId="0" borderId="0" xfId="1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9"/>
  <sheetViews>
    <sheetView tabSelected="1" workbookViewId="0">
      <selection activeCell="D12" sqref="D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1" t="s">
        <v>98</v>
      </c>
      <c r="K1" s="32" t="s">
        <v>100</v>
      </c>
      <c r="L1" s="17"/>
      <c r="M1" s="19"/>
      <c r="N1" s="27" t="s">
        <v>42</v>
      </c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26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12</v>
      </c>
      <c r="N2" s="14" t="s">
        <v>43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27</v>
      </c>
      <c r="B4" s="21" t="s">
        <v>17</v>
      </c>
      <c r="C4" s="22"/>
      <c r="D4" s="15" t="s">
        <v>10</v>
      </c>
      <c r="E4" s="22" t="s">
        <v>18</v>
      </c>
      <c r="F4" s="18" t="s">
        <v>19</v>
      </c>
      <c r="G4" s="16">
        <v>23</v>
      </c>
      <c r="H4" s="16">
        <v>3</v>
      </c>
      <c r="I4" s="16">
        <v>1986</v>
      </c>
      <c r="J4" s="33">
        <f>DATE(I4,H4,G4)</f>
        <v>31494</v>
      </c>
      <c r="K4" s="23" t="s">
        <v>20</v>
      </c>
      <c r="L4" s="28"/>
      <c r="M4" s="22">
        <v>11</v>
      </c>
      <c r="N4" s="15"/>
    </row>
    <row r="5" spans="1:14" s="13" customFormat="1" ht="12.6" customHeight="1">
      <c r="A5" s="20" t="s">
        <v>27</v>
      </c>
      <c r="B5" s="21" t="s">
        <v>13</v>
      </c>
      <c r="C5" s="22"/>
      <c r="D5" s="15" t="s">
        <v>14</v>
      </c>
      <c r="E5" s="22" t="s">
        <v>11</v>
      </c>
      <c r="F5" s="18" t="s">
        <v>15</v>
      </c>
      <c r="G5" s="16">
        <v>4</v>
      </c>
      <c r="H5" s="16">
        <v>3</v>
      </c>
      <c r="I5" s="16">
        <v>1987</v>
      </c>
      <c r="J5" s="33">
        <f>DATE(I5,H5,G5)</f>
        <v>31840</v>
      </c>
      <c r="K5" s="22" t="s">
        <v>16</v>
      </c>
      <c r="L5" s="22" t="s">
        <v>41</v>
      </c>
      <c r="M5" s="22">
        <v>11</v>
      </c>
      <c r="N5" s="15"/>
    </row>
    <row r="6" spans="1:14" s="13" customFormat="1" ht="12.6" customHeight="1">
      <c r="A6" s="20" t="s">
        <v>27</v>
      </c>
      <c r="B6" s="21" t="s">
        <v>21</v>
      </c>
      <c r="C6" s="22"/>
      <c r="D6" s="15" t="s">
        <v>22</v>
      </c>
      <c r="E6" s="22" t="s">
        <v>23</v>
      </c>
      <c r="F6" s="18" t="s">
        <v>24</v>
      </c>
      <c r="G6" s="16">
        <v>11</v>
      </c>
      <c r="H6" s="16">
        <v>1</v>
      </c>
      <c r="I6" s="16">
        <v>1992</v>
      </c>
      <c r="J6" s="33">
        <f>DATE(I6,H6,G6)</f>
        <v>33614</v>
      </c>
      <c r="K6" s="22" t="s">
        <v>25</v>
      </c>
      <c r="L6" s="22" t="s">
        <v>40</v>
      </c>
      <c r="M6" s="22">
        <v>10</v>
      </c>
      <c r="N6" s="15"/>
    </row>
    <row r="7" spans="1:14" ht="12.6" customHeight="1">
      <c r="A7" s="24" t="s">
        <v>29</v>
      </c>
      <c r="B7" s="25"/>
      <c r="C7" s="26"/>
      <c r="D7" s="26"/>
      <c r="E7" s="26"/>
      <c r="F7" s="26"/>
      <c r="G7" s="26"/>
      <c r="H7" s="26"/>
      <c r="I7" s="26"/>
      <c r="J7" s="34"/>
      <c r="K7" s="26"/>
      <c r="L7" s="26"/>
      <c r="M7" s="26"/>
      <c r="N7" s="26"/>
    </row>
    <row r="8" spans="1:14" s="13" customFormat="1" ht="12.6" customHeight="1">
      <c r="A8" s="20" t="s">
        <v>27</v>
      </c>
      <c r="B8" s="21" t="s">
        <v>67</v>
      </c>
      <c r="C8" s="22"/>
      <c r="D8" s="15" t="s">
        <v>10</v>
      </c>
      <c r="E8" s="22" t="s">
        <v>18</v>
      </c>
      <c r="F8" s="18" t="s">
        <v>68</v>
      </c>
      <c r="G8" s="16">
        <v>19</v>
      </c>
      <c r="H8" s="16">
        <v>1</v>
      </c>
      <c r="I8" s="16">
        <v>2004</v>
      </c>
      <c r="J8" s="33">
        <f>DATE(I8,H8,G8)</f>
        <v>38005</v>
      </c>
      <c r="K8" s="22" t="s">
        <v>69</v>
      </c>
      <c r="L8" s="22" t="s">
        <v>41</v>
      </c>
      <c r="M8" s="22">
        <v>9</v>
      </c>
      <c r="N8" s="15"/>
    </row>
    <row r="9" spans="1:14" s="13" customFormat="1" ht="12.6" customHeight="1">
      <c r="A9" s="20" t="s">
        <v>27</v>
      </c>
      <c r="B9" s="21" t="s">
        <v>74</v>
      </c>
      <c r="C9" s="22"/>
      <c r="D9" s="15" t="s">
        <v>75</v>
      </c>
      <c r="E9" s="22" t="s">
        <v>76</v>
      </c>
      <c r="F9" s="18" t="s">
        <v>57</v>
      </c>
      <c r="G9" s="16">
        <v>23</v>
      </c>
      <c r="H9" s="16">
        <v>2</v>
      </c>
      <c r="I9" s="16">
        <v>2011</v>
      </c>
      <c r="J9" s="33">
        <f>DATE(I9,H9,G9)</f>
        <v>40597</v>
      </c>
      <c r="K9" s="22" t="s">
        <v>77</v>
      </c>
      <c r="L9" s="22" t="s">
        <v>40</v>
      </c>
      <c r="M9" s="22">
        <v>9</v>
      </c>
      <c r="N9" s="15"/>
    </row>
    <row r="10" spans="1:14" s="13" customFormat="1" ht="12.6" customHeight="1">
      <c r="A10" s="20" t="s">
        <v>27</v>
      </c>
      <c r="B10" s="21" t="s">
        <v>86</v>
      </c>
      <c r="C10" s="22" t="s">
        <v>52</v>
      </c>
      <c r="D10" s="15" t="s">
        <v>87</v>
      </c>
      <c r="E10" s="22" t="s">
        <v>88</v>
      </c>
      <c r="F10" s="18" t="s">
        <v>76</v>
      </c>
      <c r="G10" s="16">
        <v>6</v>
      </c>
      <c r="H10" s="16">
        <v>3</v>
      </c>
      <c r="I10" s="16">
        <v>2015</v>
      </c>
      <c r="J10" s="33">
        <f>DATE(I10,H10,G10)</f>
        <v>42069</v>
      </c>
      <c r="K10" s="22" t="s">
        <v>83</v>
      </c>
      <c r="L10" s="22" t="s">
        <v>41</v>
      </c>
      <c r="M10" s="22">
        <v>9</v>
      </c>
      <c r="N10" s="15"/>
    </row>
    <row r="11" spans="1:14" s="13" customFormat="1" ht="12.6" customHeight="1">
      <c r="A11" s="20" t="s">
        <v>27</v>
      </c>
      <c r="B11" s="21" t="s">
        <v>62</v>
      </c>
      <c r="C11" s="22"/>
      <c r="D11" s="15" t="s">
        <v>63</v>
      </c>
      <c r="E11" s="22" t="s">
        <v>19</v>
      </c>
      <c r="F11" s="18" t="s">
        <v>54</v>
      </c>
      <c r="G11" s="16">
        <v>14</v>
      </c>
      <c r="H11" s="16">
        <v>1</v>
      </c>
      <c r="I11" s="16">
        <v>1998</v>
      </c>
      <c r="J11" s="33">
        <f>DATE(I11,H11,G11)</f>
        <v>35809</v>
      </c>
      <c r="K11" s="22" t="s">
        <v>64</v>
      </c>
      <c r="L11" s="22" t="s">
        <v>35</v>
      </c>
      <c r="M11" s="22">
        <v>8</v>
      </c>
      <c r="N11" s="15"/>
    </row>
    <row r="12" spans="1:14" s="13" customFormat="1" ht="12.6" customHeight="1">
      <c r="A12" s="20" t="s">
        <v>27</v>
      </c>
      <c r="B12" s="21" t="s">
        <v>65</v>
      </c>
      <c r="C12" s="22"/>
      <c r="D12" s="15" t="s">
        <v>59</v>
      </c>
      <c r="E12" s="22" t="s">
        <v>60</v>
      </c>
      <c r="F12" s="18" t="s">
        <v>23</v>
      </c>
      <c r="G12" s="16">
        <v>16</v>
      </c>
      <c r="H12" s="16">
        <v>11</v>
      </c>
      <c r="I12" s="16">
        <v>1999</v>
      </c>
      <c r="J12" s="33">
        <f>DATE(I12,H12,G12)</f>
        <v>36480</v>
      </c>
      <c r="K12" s="22" t="s">
        <v>66</v>
      </c>
      <c r="L12" s="22" t="s">
        <v>41</v>
      </c>
      <c r="M12" s="22">
        <v>8</v>
      </c>
      <c r="N12" s="15"/>
    </row>
    <row r="13" spans="1:14" s="13" customFormat="1" ht="12.6" customHeight="1">
      <c r="A13" s="20" t="s">
        <v>27</v>
      </c>
      <c r="B13" s="21" t="s">
        <v>70</v>
      </c>
      <c r="C13" s="22"/>
      <c r="D13" s="15" t="s">
        <v>71</v>
      </c>
      <c r="E13" s="22" t="s">
        <v>15</v>
      </c>
      <c r="F13" s="18" t="s">
        <v>72</v>
      </c>
      <c r="G13" s="16">
        <v>21</v>
      </c>
      <c r="H13" s="16">
        <v>12</v>
      </c>
      <c r="I13" s="16">
        <v>2007</v>
      </c>
      <c r="J13" s="33">
        <f t="shared" ref="J13:J18" si="0">DATE(I13,H13,G13)</f>
        <v>39437</v>
      </c>
      <c r="K13" s="22" t="s">
        <v>73</v>
      </c>
      <c r="L13" s="22" t="s">
        <v>41</v>
      </c>
      <c r="M13" s="22">
        <v>8</v>
      </c>
      <c r="N13" s="15"/>
    </row>
    <row r="14" spans="1:14" s="13" customFormat="1" ht="12.6" customHeight="1">
      <c r="A14" s="20" t="s">
        <v>27</v>
      </c>
      <c r="B14" s="21" t="s">
        <v>78</v>
      </c>
      <c r="C14" s="22"/>
      <c r="D14" s="15" t="s">
        <v>63</v>
      </c>
      <c r="E14" s="22" t="s">
        <v>19</v>
      </c>
      <c r="F14" s="18" t="s">
        <v>79</v>
      </c>
      <c r="G14" s="16">
        <v>25</v>
      </c>
      <c r="H14" s="16">
        <v>2</v>
      </c>
      <c r="I14" s="16">
        <v>2014</v>
      </c>
      <c r="J14" s="33">
        <f t="shared" si="0"/>
        <v>41695</v>
      </c>
      <c r="K14" s="22" t="s">
        <v>80</v>
      </c>
      <c r="L14" s="22" t="s">
        <v>41</v>
      </c>
      <c r="M14" s="22">
        <v>8</v>
      </c>
      <c r="N14" s="15"/>
    </row>
    <row r="15" spans="1:14" s="13" customFormat="1" ht="12.6" customHeight="1">
      <c r="A15" s="20" t="s">
        <v>27</v>
      </c>
      <c r="B15" s="21" t="s">
        <v>84</v>
      </c>
      <c r="C15" s="22" t="s">
        <v>52</v>
      </c>
      <c r="D15" s="15" t="s">
        <v>37</v>
      </c>
      <c r="E15" s="22" t="s">
        <v>38</v>
      </c>
      <c r="F15" s="18" t="s">
        <v>85</v>
      </c>
      <c r="G15" s="16">
        <v>22</v>
      </c>
      <c r="H15" s="16">
        <v>11</v>
      </c>
      <c r="I15" s="16">
        <v>2014</v>
      </c>
      <c r="J15" s="33">
        <f>DATE(I15,H15,G15)</f>
        <v>41965</v>
      </c>
      <c r="K15" s="22" t="s">
        <v>83</v>
      </c>
      <c r="L15" s="22" t="s">
        <v>35</v>
      </c>
      <c r="M15" s="22">
        <v>8</v>
      </c>
      <c r="N15" s="15"/>
    </row>
    <row r="16" spans="1:14" s="13" customFormat="1" ht="12.6" customHeight="1">
      <c r="A16" s="20" t="s">
        <v>27</v>
      </c>
      <c r="B16" s="21" t="s">
        <v>81</v>
      </c>
      <c r="C16" s="22"/>
      <c r="D16" s="15" t="s">
        <v>75</v>
      </c>
      <c r="E16" s="22" t="s">
        <v>76</v>
      </c>
      <c r="F16" s="18" t="s">
        <v>82</v>
      </c>
      <c r="G16" s="16">
        <v>3</v>
      </c>
      <c r="H16" s="16">
        <v>12</v>
      </c>
      <c r="I16" s="16">
        <v>2014</v>
      </c>
      <c r="J16" s="33">
        <f t="shared" si="0"/>
        <v>41976</v>
      </c>
      <c r="K16" s="22" t="s">
        <v>83</v>
      </c>
      <c r="L16" s="22" t="s">
        <v>35</v>
      </c>
      <c r="M16" s="22">
        <v>8</v>
      </c>
      <c r="N16" s="15"/>
    </row>
    <row r="17" spans="1:14" s="13" customFormat="1" ht="12.6" customHeight="1">
      <c r="A17" s="20" t="s">
        <v>27</v>
      </c>
      <c r="B17" s="21" t="s">
        <v>89</v>
      </c>
      <c r="C17" s="22"/>
      <c r="D17" s="15" t="s">
        <v>90</v>
      </c>
      <c r="E17" s="22" t="s">
        <v>91</v>
      </c>
      <c r="F17" s="18" t="s">
        <v>72</v>
      </c>
      <c r="G17" s="16">
        <v>8</v>
      </c>
      <c r="H17" s="16">
        <v>4</v>
      </c>
      <c r="I17" s="16">
        <v>2016</v>
      </c>
      <c r="J17" s="33">
        <f t="shared" si="0"/>
        <v>42468</v>
      </c>
      <c r="K17" s="22" t="s">
        <v>92</v>
      </c>
      <c r="L17" s="22" t="s">
        <v>35</v>
      </c>
      <c r="M17" s="22">
        <v>8</v>
      </c>
      <c r="N17" s="15"/>
    </row>
    <row r="18" spans="1:14" s="13" customFormat="1" ht="12.6" customHeight="1">
      <c r="A18" s="20" t="s">
        <v>27</v>
      </c>
      <c r="B18" s="21" t="s">
        <v>93</v>
      </c>
      <c r="C18" s="22" t="s">
        <v>52</v>
      </c>
      <c r="D18" s="15" t="s">
        <v>75</v>
      </c>
      <c r="E18" s="22" t="s">
        <v>76</v>
      </c>
      <c r="F18" s="18" t="s">
        <v>88</v>
      </c>
      <c r="G18" s="16">
        <v>23</v>
      </c>
      <c r="H18" s="16">
        <v>11</v>
      </c>
      <c r="I18" s="16">
        <v>2018</v>
      </c>
      <c r="J18" s="33">
        <f t="shared" si="0"/>
        <v>43427</v>
      </c>
      <c r="K18" s="22" t="s">
        <v>61</v>
      </c>
      <c r="L18" s="22" t="s">
        <v>94</v>
      </c>
      <c r="M18" s="22">
        <v>8</v>
      </c>
      <c r="N18" s="15"/>
    </row>
    <row r="19" spans="1:14" ht="12.6" customHeight="1">
      <c r="A19" s="2"/>
      <c r="B19" s="2"/>
      <c r="C19" s="4"/>
      <c r="D19" s="2"/>
      <c r="E19" s="2"/>
      <c r="F19" s="2"/>
      <c r="G19" s="4"/>
      <c r="H19" s="4"/>
      <c r="I19" s="4"/>
      <c r="J19" s="2"/>
      <c r="K19" s="4"/>
      <c r="L19" s="2"/>
      <c r="M19" s="4"/>
      <c r="N19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5"/>
  <sheetViews>
    <sheetView workbookViewId="0">
      <selection activeCell="E12" sqref="E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1" t="s">
        <v>98</v>
      </c>
      <c r="K1" s="32" t="s">
        <v>99</v>
      </c>
      <c r="L1" s="17"/>
      <c r="M1" s="19"/>
      <c r="N1" s="14"/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26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12</v>
      </c>
      <c r="N2" s="14" t="s">
        <v>43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27</v>
      </c>
      <c r="B4" s="21"/>
      <c r="C4" s="22"/>
      <c r="D4" s="15"/>
      <c r="E4" s="22"/>
      <c r="F4" s="18"/>
      <c r="G4" s="16"/>
      <c r="H4" s="16"/>
      <c r="I4" s="16"/>
      <c r="J4" s="33"/>
      <c r="K4" s="22"/>
      <c r="L4" s="22"/>
      <c r="M4" s="22"/>
      <c r="N4" s="15"/>
    </row>
    <row r="5" spans="1:14" ht="12.6" customHeight="1">
      <c r="A5" s="24" t="s">
        <v>29</v>
      </c>
      <c r="B5" s="25"/>
      <c r="C5" s="26"/>
      <c r="D5" s="26"/>
      <c r="E5" s="26"/>
      <c r="F5" s="26"/>
      <c r="G5" s="26"/>
      <c r="H5" s="26"/>
      <c r="I5" s="26"/>
      <c r="J5" s="34"/>
      <c r="K5" s="26"/>
      <c r="L5" s="26"/>
      <c r="M5" s="26"/>
      <c r="N5" s="26"/>
    </row>
    <row r="6" spans="1:14" s="13" customFormat="1" ht="12.6" customHeight="1">
      <c r="A6" s="20" t="s">
        <v>27</v>
      </c>
      <c r="B6" s="29" t="s">
        <v>58</v>
      </c>
      <c r="C6" s="30" t="s">
        <v>52</v>
      </c>
      <c r="D6" s="15" t="s">
        <v>59</v>
      </c>
      <c r="E6" s="30" t="s">
        <v>60</v>
      </c>
      <c r="F6" s="18" t="s">
        <v>18</v>
      </c>
      <c r="G6" s="16">
        <v>18</v>
      </c>
      <c r="H6" s="16">
        <v>4</v>
      </c>
      <c r="I6" s="16">
        <v>2019</v>
      </c>
      <c r="J6" s="35">
        <f t="shared" ref="J6:J14" si="0">DATE(I6,H6,G6)</f>
        <v>43573</v>
      </c>
      <c r="K6" s="30" t="s">
        <v>61</v>
      </c>
      <c r="L6" s="30" t="s">
        <v>41</v>
      </c>
      <c r="M6" s="30">
        <v>9</v>
      </c>
      <c r="N6" s="15"/>
    </row>
    <row r="7" spans="1:14" s="13" customFormat="1" ht="12.6" customHeight="1">
      <c r="A7" s="20" t="s">
        <v>27</v>
      </c>
      <c r="B7" s="21" t="s">
        <v>36</v>
      </c>
      <c r="C7" s="22"/>
      <c r="D7" s="15" t="s">
        <v>37</v>
      </c>
      <c r="E7" s="22" t="s">
        <v>38</v>
      </c>
      <c r="F7" s="18" t="s">
        <v>32</v>
      </c>
      <c r="G7" s="16">
        <v>16</v>
      </c>
      <c r="H7" s="16">
        <v>5</v>
      </c>
      <c r="I7" s="16">
        <v>1995</v>
      </c>
      <c r="J7" s="33">
        <f t="shared" si="0"/>
        <v>34835</v>
      </c>
      <c r="K7" s="22" t="s">
        <v>39</v>
      </c>
      <c r="L7" s="22" t="s">
        <v>40</v>
      </c>
      <c r="M7" s="22">
        <v>8</v>
      </c>
      <c r="N7" s="15"/>
    </row>
    <row r="8" spans="1:14" s="13" customFormat="1" ht="12.6" customHeight="1">
      <c r="A8" s="20" t="s">
        <v>27</v>
      </c>
      <c r="B8" s="21" t="s">
        <v>30</v>
      </c>
      <c r="C8" s="22"/>
      <c r="D8" s="15" t="s">
        <v>31</v>
      </c>
      <c r="E8" s="22" t="s">
        <v>32</v>
      </c>
      <c r="F8" s="18" t="s">
        <v>33</v>
      </c>
      <c r="G8" s="16">
        <v>7</v>
      </c>
      <c r="H8" s="16">
        <v>6</v>
      </c>
      <c r="I8" s="16">
        <v>1996</v>
      </c>
      <c r="J8" s="33">
        <f t="shared" si="0"/>
        <v>35223</v>
      </c>
      <c r="K8" s="22" t="s">
        <v>34</v>
      </c>
      <c r="L8" s="22" t="s">
        <v>35</v>
      </c>
      <c r="M8" s="22">
        <v>7</v>
      </c>
      <c r="N8" s="15"/>
    </row>
    <row r="9" spans="1:14" s="13" customFormat="1" ht="12.6" customHeight="1">
      <c r="A9" s="20" t="s">
        <v>27</v>
      </c>
      <c r="B9" s="21" t="s">
        <v>44</v>
      </c>
      <c r="C9" s="22"/>
      <c r="D9" s="15" t="s">
        <v>45</v>
      </c>
      <c r="E9" s="22" t="s">
        <v>24</v>
      </c>
      <c r="F9" s="18" t="s">
        <v>46</v>
      </c>
      <c r="G9" s="16">
        <v>22</v>
      </c>
      <c r="H9" s="16">
        <v>4</v>
      </c>
      <c r="I9" s="16">
        <v>2001</v>
      </c>
      <c r="J9" s="33">
        <f t="shared" si="0"/>
        <v>37003</v>
      </c>
      <c r="K9" s="22" t="s">
        <v>47</v>
      </c>
      <c r="L9" s="22" t="s">
        <v>41</v>
      </c>
      <c r="M9" s="22">
        <v>7</v>
      </c>
      <c r="N9" s="15"/>
    </row>
    <row r="10" spans="1:14" s="13" customFormat="1" ht="12.6" customHeight="1">
      <c r="A10" s="20" t="s">
        <v>27</v>
      </c>
      <c r="B10" s="21" t="s">
        <v>48</v>
      </c>
      <c r="C10" s="22"/>
      <c r="D10" s="15" t="s">
        <v>53</v>
      </c>
      <c r="E10" s="22" t="s">
        <v>54</v>
      </c>
      <c r="F10" s="18" t="s">
        <v>19</v>
      </c>
      <c r="G10" s="16">
        <v>12</v>
      </c>
      <c r="H10" s="16">
        <v>5</v>
      </c>
      <c r="I10" s="16">
        <v>2012</v>
      </c>
      <c r="J10" s="33">
        <f t="shared" si="0"/>
        <v>41041</v>
      </c>
      <c r="K10" s="22" t="s">
        <v>50</v>
      </c>
      <c r="L10" s="22" t="s">
        <v>41</v>
      </c>
      <c r="M10" s="22">
        <v>7</v>
      </c>
      <c r="N10" s="15"/>
    </row>
    <row r="11" spans="1:14" s="13" customFormat="1" ht="12.6" customHeight="1">
      <c r="A11" s="20" t="s">
        <v>27</v>
      </c>
      <c r="B11" s="21" t="s">
        <v>49</v>
      </c>
      <c r="C11" s="22" t="s">
        <v>52</v>
      </c>
      <c r="D11" s="15" t="s">
        <v>55</v>
      </c>
      <c r="E11" s="22" t="s">
        <v>56</v>
      </c>
      <c r="F11" s="18" t="s">
        <v>57</v>
      </c>
      <c r="G11" s="16">
        <v>20</v>
      </c>
      <c r="H11" s="16">
        <v>4</v>
      </c>
      <c r="I11" s="16">
        <v>2017</v>
      </c>
      <c r="J11" s="33">
        <f t="shared" si="0"/>
        <v>42845</v>
      </c>
      <c r="K11" s="22" t="s">
        <v>51</v>
      </c>
      <c r="L11" s="22" t="s">
        <v>35</v>
      </c>
      <c r="M11" s="22">
        <v>7</v>
      </c>
      <c r="N11" s="15"/>
    </row>
    <row r="12" spans="1:14" s="13" customFormat="1" ht="12.6" customHeight="1">
      <c r="A12" s="20" t="s">
        <v>27</v>
      </c>
      <c r="B12" s="21" t="s">
        <v>103</v>
      </c>
      <c r="C12" s="22" t="s">
        <v>52</v>
      </c>
      <c r="D12" s="15" t="s">
        <v>104</v>
      </c>
      <c r="E12" s="22" t="s">
        <v>68</v>
      </c>
      <c r="F12" s="18" t="s">
        <v>19</v>
      </c>
      <c r="G12" s="16">
        <v>1</v>
      </c>
      <c r="H12" s="16">
        <v>9</v>
      </c>
      <c r="I12" s="16">
        <v>2020</v>
      </c>
      <c r="J12" s="33">
        <f t="shared" si="0"/>
        <v>44075</v>
      </c>
      <c r="K12" s="22" t="s">
        <v>105</v>
      </c>
      <c r="L12" s="22" t="s">
        <v>41</v>
      </c>
      <c r="M12" s="22">
        <v>7</v>
      </c>
      <c r="N12" s="15"/>
    </row>
    <row r="13" spans="1:14" s="13" customFormat="1" ht="12.6" customHeight="1">
      <c r="A13" s="20" t="s">
        <v>27</v>
      </c>
      <c r="B13" s="21" t="s">
        <v>106</v>
      </c>
      <c r="C13" s="22" t="s">
        <v>52</v>
      </c>
      <c r="D13" s="15" t="s">
        <v>107</v>
      </c>
      <c r="E13" s="22" t="s">
        <v>82</v>
      </c>
      <c r="F13" s="18" t="s">
        <v>108</v>
      </c>
      <c r="G13" s="16">
        <v>26</v>
      </c>
      <c r="H13" s="16">
        <v>4</v>
      </c>
      <c r="I13" s="16">
        <v>2022</v>
      </c>
      <c r="J13" s="33">
        <f t="shared" si="0"/>
        <v>44677</v>
      </c>
      <c r="K13" s="22" t="s">
        <v>109</v>
      </c>
      <c r="L13" s="22" t="s">
        <v>41</v>
      </c>
      <c r="M13" s="22">
        <v>7</v>
      </c>
      <c r="N13" s="15"/>
    </row>
    <row r="14" spans="1:14" s="13" customFormat="1" ht="12.6" customHeight="1">
      <c r="A14" s="20" t="s">
        <v>27</v>
      </c>
      <c r="B14" s="21" t="s">
        <v>111</v>
      </c>
      <c r="C14" s="22" t="s">
        <v>52</v>
      </c>
      <c r="D14" s="15" t="s">
        <v>10</v>
      </c>
      <c r="E14" s="22" t="s">
        <v>18</v>
      </c>
      <c r="F14" s="18" t="s">
        <v>24</v>
      </c>
      <c r="G14" s="16">
        <v>30</v>
      </c>
      <c r="H14" s="16">
        <v>4</v>
      </c>
      <c r="I14" s="16">
        <v>2023</v>
      </c>
      <c r="J14" s="33">
        <f t="shared" si="0"/>
        <v>45046</v>
      </c>
      <c r="K14" s="22" t="s">
        <v>110</v>
      </c>
      <c r="L14" s="22" t="s">
        <v>35</v>
      </c>
      <c r="M14" s="22">
        <v>7</v>
      </c>
      <c r="N14" s="15"/>
    </row>
    <row r="15" spans="1:14" ht="12.6" customHeight="1">
      <c r="A15" s="2"/>
      <c r="B15" s="2"/>
      <c r="C15" s="4"/>
      <c r="D15" s="2"/>
      <c r="E15" s="2"/>
      <c r="F15" s="2"/>
      <c r="G15" s="4"/>
      <c r="H15" s="4"/>
      <c r="I15" s="4"/>
      <c r="J15" s="2"/>
      <c r="K15" s="4"/>
      <c r="L15" s="2"/>
      <c r="M15" s="4"/>
      <c r="N15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8"/>
  <sheetViews>
    <sheetView workbookViewId="0">
      <selection activeCell="C8" sqref="C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6" t="s">
        <v>97</v>
      </c>
      <c r="B1" s="36"/>
      <c r="C1" s="36"/>
      <c r="D1" s="36"/>
      <c r="E1" s="36"/>
      <c r="F1" s="36"/>
      <c r="G1" s="36"/>
      <c r="H1" s="36"/>
      <c r="I1" s="36"/>
      <c r="J1" s="31" t="s">
        <v>98</v>
      </c>
      <c r="K1" s="32" t="s">
        <v>99</v>
      </c>
      <c r="L1" s="17"/>
      <c r="M1" s="19"/>
      <c r="N1" s="14"/>
    </row>
    <row r="2" spans="1:14" s="7" customFormat="1" ht="12.75" customHeight="1">
      <c r="A2" s="5" t="s">
        <v>28</v>
      </c>
      <c r="B2" s="5" t="s">
        <v>7</v>
      </c>
      <c r="C2" s="5" t="s">
        <v>0</v>
      </c>
      <c r="D2" s="5" t="s">
        <v>26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12</v>
      </c>
      <c r="N2" s="14" t="s">
        <v>43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0" t="s">
        <v>27</v>
      </c>
      <c r="B4" s="21"/>
      <c r="C4" s="22"/>
      <c r="D4" s="15"/>
      <c r="E4" s="22"/>
      <c r="F4" s="18"/>
      <c r="G4" s="16"/>
      <c r="H4" s="16"/>
      <c r="I4" s="16"/>
      <c r="J4" s="33"/>
      <c r="K4" s="22"/>
      <c r="L4" s="22"/>
      <c r="M4" s="22"/>
      <c r="N4" s="15"/>
    </row>
    <row r="5" spans="1:14" ht="12.6" customHeight="1">
      <c r="A5" s="24" t="s">
        <v>29</v>
      </c>
      <c r="B5" s="25"/>
      <c r="C5" s="26"/>
      <c r="D5" s="26"/>
      <c r="E5" s="26"/>
      <c r="F5" s="26"/>
      <c r="G5" s="26"/>
      <c r="H5" s="26"/>
      <c r="I5" s="26"/>
      <c r="J5" s="34"/>
      <c r="K5" s="26"/>
      <c r="L5" s="26"/>
      <c r="M5" s="26"/>
      <c r="N5" s="26"/>
    </row>
    <row r="6" spans="1:14" s="13" customFormat="1" ht="12.6" customHeight="1">
      <c r="A6" s="20" t="s">
        <v>27</v>
      </c>
      <c r="B6" s="21" t="s">
        <v>30</v>
      </c>
      <c r="C6" s="22"/>
      <c r="D6" s="15" t="s">
        <v>31</v>
      </c>
      <c r="E6" s="22" t="s">
        <v>32</v>
      </c>
      <c r="F6" s="18" t="s">
        <v>33</v>
      </c>
      <c r="G6" s="16">
        <v>7</v>
      </c>
      <c r="H6" s="16">
        <v>6</v>
      </c>
      <c r="I6" s="16">
        <v>1996</v>
      </c>
      <c r="J6" s="33">
        <f t="shared" ref="J6:J7" si="0">DATE(I6,H6,G6)</f>
        <v>35223</v>
      </c>
      <c r="K6" s="22" t="s">
        <v>34</v>
      </c>
      <c r="L6" s="22" t="s">
        <v>35</v>
      </c>
      <c r="M6" s="22">
        <v>7</v>
      </c>
      <c r="N6" s="15"/>
    </row>
    <row r="7" spans="1:14" s="13" customFormat="1" ht="12.6" customHeight="1">
      <c r="A7" s="20" t="s">
        <v>27</v>
      </c>
      <c r="B7" s="21" t="s">
        <v>101</v>
      </c>
      <c r="C7" s="22" t="s">
        <v>52</v>
      </c>
      <c r="D7" s="15" t="s">
        <v>102</v>
      </c>
      <c r="E7" s="22" t="s">
        <v>57</v>
      </c>
      <c r="F7" s="18" t="s">
        <v>18</v>
      </c>
      <c r="G7" s="16">
        <v>8</v>
      </c>
      <c r="H7" s="16">
        <v>6</v>
      </c>
      <c r="I7" s="16">
        <v>2016</v>
      </c>
      <c r="J7" s="33">
        <f t="shared" si="0"/>
        <v>42529</v>
      </c>
      <c r="K7" s="22" t="s">
        <v>92</v>
      </c>
      <c r="L7" s="22" t="s">
        <v>94</v>
      </c>
      <c r="M7" s="22">
        <v>6</v>
      </c>
      <c r="N7" s="15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</vt:lpstr>
      <vt:lpstr>QUARTER-Finals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2023-06-19T07:57:08Z</dcterms:modified>
</cp:coreProperties>
</file>