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17"/>
  </bookViews>
  <sheets>
    <sheet name="QUARTER-Regular Season" sheetId="63" r:id="rId1"/>
    <sheet name="QUARTER-Playoffs" sheetId="64" r:id="rId2"/>
    <sheet name="QUARTER-Finals" sheetId="65" r:id="rId3"/>
  </sheets>
  <definedNames>
    <definedName name="_xlnm._FilterDatabase" localSheetId="2" hidden="1">'QUARTER-Finals'!$A$3:$N$3</definedName>
    <definedName name="_xlnm._FilterDatabase" localSheetId="1" hidden="1">'QUARTER-Playoffs'!$A$3:$N$3</definedName>
    <definedName name="_xlnm._FilterDatabase" localSheetId="0" hidden="1">'QUARTER-Regular Season'!$A$3:$N$3</definedName>
  </definedNames>
  <calcPr calcId="181029"/>
</workbook>
</file>

<file path=xl/calcChain.xml><?xml version="1.0" encoding="utf-8"?>
<calcChain xmlns="http://schemas.openxmlformats.org/spreadsheetml/2006/main">
  <c r="J24" i="64"/>
  <c r="J12" i="63"/>
  <c r="J6" i="64"/>
  <c r="J10" i="63"/>
  <c r="J7" i="65"/>
  <c r="J6"/>
  <c r="J16" i="63" l="1"/>
  <c r="J15"/>
  <c r="J13" i="64"/>
  <c r="J11"/>
  <c r="J9"/>
  <c r="J8"/>
  <c r="J10"/>
  <c r="J12"/>
  <c r="J14"/>
  <c r="J15"/>
  <c r="J16"/>
  <c r="J17"/>
  <c r="J18"/>
  <c r="J19"/>
  <c r="J20"/>
  <c r="J21"/>
  <c r="J22"/>
  <c r="J23"/>
  <c r="J14" i="63" l="1"/>
  <c r="J17"/>
  <c r="J11"/>
  <c r="J13"/>
  <c r="J7" i="64"/>
  <c r="J9" i="63"/>
  <c r="J7"/>
  <c r="J6"/>
  <c r="J5"/>
  <c r="J4"/>
</calcChain>
</file>

<file path=xl/sharedStrings.xml><?xml version="1.0" encoding="utf-8"?>
<sst xmlns="http://schemas.openxmlformats.org/spreadsheetml/2006/main" count="298" uniqueCount="118">
  <si>
    <t>Active</t>
  </si>
  <si>
    <t>Team</t>
  </si>
  <si>
    <t>Day</t>
  </si>
  <si>
    <t>Month</t>
  </si>
  <si>
    <t>Year</t>
  </si>
  <si>
    <t>Date</t>
  </si>
  <si>
    <t>Season</t>
  </si>
  <si>
    <t>Name</t>
  </si>
  <si>
    <t>Opp.</t>
  </si>
  <si>
    <t>Quarter</t>
  </si>
  <si>
    <t>Golden State Warriors</t>
  </si>
  <si>
    <t>Franchise</t>
  </si>
  <si>
    <t>LAC</t>
  </si>
  <si>
    <t>MIL</t>
  </si>
  <si>
    <t>GSW</t>
  </si>
  <si>
    <t>CHI</t>
  </si>
  <si>
    <t>(1985-86)</t>
  </si>
  <si>
    <t>(1986-87)</t>
  </si>
  <si>
    <t>BLK</t>
  </si>
  <si>
    <t>Manute Bol</t>
  </si>
  <si>
    <t>WAS</t>
  </si>
  <si>
    <t>IND</t>
  </si>
  <si>
    <t>Dikembe Mutombo</t>
  </si>
  <si>
    <t>Philadelphia 76ers</t>
  </si>
  <si>
    <t>PHI</t>
  </si>
  <si>
    <t>(2001-02)</t>
  </si>
  <si>
    <t>Erick Dampier</t>
  </si>
  <si>
    <t>Washington Wizards</t>
  </si>
  <si>
    <t>League</t>
  </si>
  <si>
    <t>NBA</t>
  </si>
  <si>
    <t>incomplete list</t>
  </si>
  <si>
    <t>1st</t>
  </si>
  <si>
    <t>SAS</t>
  </si>
  <si>
    <t>George T. Johnson</t>
  </si>
  <si>
    <t>DET</t>
  </si>
  <si>
    <t>(1975-76)</t>
  </si>
  <si>
    <t>4th</t>
  </si>
  <si>
    <t>(2009-10)</t>
  </si>
  <si>
    <t>*</t>
  </si>
  <si>
    <t>Dwight Howard</t>
  </si>
  <si>
    <t>Orlando Magic</t>
  </si>
  <si>
    <t>ORL</t>
  </si>
  <si>
    <t>CHA</t>
  </si>
  <si>
    <t>SAC</t>
  </si>
  <si>
    <t>(1990-91)</t>
  </si>
  <si>
    <t>3rd</t>
  </si>
  <si>
    <t>Hakeem Olajuwon</t>
  </si>
  <si>
    <t>Houston Rockets</t>
  </si>
  <si>
    <t>HOU</t>
  </si>
  <si>
    <t>(1987-88)</t>
  </si>
  <si>
    <t>David Robinson</t>
  </si>
  <si>
    <t>San Antonio Spurs</t>
  </si>
  <si>
    <t>MIN</t>
  </si>
  <si>
    <t>(1995-96)</t>
  </si>
  <si>
    <t>2nd</t>
  </si>
  <si>
    <t>missing stats</t>
  </si>
  <si>
    <t>Notes</t>
  </si>
  <si>
    <t>Shawn Bradley</t>
  </si>
  <si>
    <t>(2000-01)</t>
  </si>
  <si>
    <t>Shaquille O'Neal</t>
  </si>
  <si>
    <t>Tim Duncan</t>
  </si>
  <si>
    <t>Rasheed Wallace</t>
  </si>
  <si>
    <t>Serge Ibaka</t>
  </si>
  <si>
    <t>JaVale McGee</t>
  </si>
  <si>
    <t>(2006-07)</t>
  </si>
  <si>
    <t>(2007-08)</t>
  </si>
  <si>
    <t>(2010-11)</t>
  </si>
  <si>
    <t>(2011-12)</t>
  </si>
  <si>
    <t>Dallas Mavericks</t>
  </si>
  <si>
    <t>DAL</t>
  </si>
  <si>
    <t>Los Angeles Lakers</t>
  </si>
  <si>
    <t>LAL</t>
  </si>
  <si>
    <t>PHO</t>
  </si>
  <si>
    <t>Detroit Pistons</t>
  </si>
  <si>
    <t>Oklahoma City Thunder</t>
  </si>
  <si>
    <t>OCT</t>
  </si>
  <si>
    <t>DEN</t>
  </si>
  <si>
    <t>Larry Nance</t>
  </si>
  <si>
    <t>(1991-92)</t>
  </si>
  <si>
    <t>Cleveland Cavaliers</t>
  </si>
  <si>
    <t>CLE</t>
  </si>
  <si>
    <t>(1996-97)</t>
  </si>
  <si>
    <t>Alonzo Mourning</t>
  </si>
  <si>
    <t>Miami Heat</t>
  </si>
  <si>
    <t>MIA</t>
  </si>
  <si>
    <t>Ben Wallace</t>
  </si>
  <si>
    <t>(2004-05)</t>
  </si>
  <si>
    <t>Jermaine O'Neal</t>
  </si>
  <si>
    <t>BOS</t>
  </si>
  <si>
    <t>Greg Ostertag</t>
  </si>
  <si>
    <t>Utah Jazz</t>
  </si>
  <si>
    <t>UTA</t>
  </si>
  <si>
    <t>(1997-98)</t>
  </si>
  <si>
    <t>Clint Capela</t>
  </si>
  <si>
    <t>(2017-18)</t>
  </si>
  <si>
    <t>Bob Lanier</t>
  </si>
  <si>
    <t>Mark Eaton</t>
  </si>
  <si>
    <t>(1984-85)</t>
  </si>
  <si>
    <t>(1999-00)</t>
  </si>
  <si>
    <t>SEA</t>
  </si>
  <si>
    <t>(2003-04)</t>
  </si>
  <si>
    <t>Calvin Booth</t>
  </si>
  <si>
    <t>Caldwell Jones</t>
  </si>
  <si>
    <t>NYN</t>
  </si>
  <si>
    <t>(1976-77)</t>
  </si>
  <si>
    <t>(1977-78)</t>
  </si>
  <si>
    <t>Denver Nuggets</t>
  </si>
  <si>
    <t>NBA  -  Most Blocks in a Quarter  -  Regular Season</t>
  </si>
  <si>
    <t>NBA  -  Most Blocks in a Quarter  -  Playoffs</t>
  </si>
  <si>
    <t>NBA  -  Most Blocks in a Quarter  -  Finals</t>
  </si>
  <si>
    <t>Notes:</t>
  </si>
  <si>
    <t>NBA (complete since 1996-97)</t>
  </si>
  <si>
    <t>NBA (complete since 1997)</t>
  </si>
  <si>
    <t>(1989-90)</t>
  </si>
  <si>
    <t>(2020-21)</t>
  </si>
  <si>
    <t>Robert Williams</t>
  </si>
  <si>
    <t>Boston Celtics</t>
  </si>
  <si>
    <t>BRO</t>
  </si>
</sst>
</file>

<file path=xl/styles.xml><?xml version="1.0" encoding="utf-8"?>
<styleSheet xmlns="http://schemas.openxmlformats.org/spreadsheetml/2006/main">
  <numFmts count="1">
    <numFmt numFmtId="164" formatCode="mm\/dd\/yyyy"/>
  </numFmts>
  <fonts count="21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1"/>
      <color indexed="8"/>
      <name val="Czcionka tekstu podstawowego"/>
      <family val="2"/>
      <charset val="238"/>
    </font>
    <font>
      <b/>
      <sz val="10"/>
      <color indexed="53"/>
      <name val="Calibri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15" fillId="0" borderId="0"/>
    <xf numFmtId="0" fontId="13" fillId="0" borderId="0"/>
    <xf numFmtId="0" fontId="16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42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/>
    <xf numFmtId="0" fontId="7" fillId="2" borderId="0" xfId="1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4" fillId="2" borderId="0" xfId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7" fillId="2" borderId="0" xfId="1" applyFont="1" applyFill="1" applyAlignment="1">
      <alignment horizontal="right" vertical="center"/>
    </xf>
    <xf numFmtId="0" fontId="3" fillId="3" borderId="0" xfId="0" applyFont="1" applyFill="1" applyBorder="1" applyAlignment="1">
      <alignment horizontal="center"/>
    </xf>
    <xf numFmtId="0" fontId="14" fillId="2" borderId="0" xfId="2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8" fillId="4" borderId="0" xfId="1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9" fillId="5" borderId="0" xfId="1" applyFont="1" applyFill="1" applyAlignment="1">
      <alignment horizontal="right" vertical="center"/>
    </xf>
    <xf numFmtId="0" fontId="20" fillId="5" borderId="0" xfId="1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14" fontId="2" fillId="0" borderId="0" xfId="1" applyNumberFormat="1" applyFont="1" applyBorder="1" applyAlignment="1">
      <alignment horizontal="center"/>
    </xf>
    <xf numFmtId="14" fontId="2" fillId="0" borderId="0" xfId="1" applyNumberFormat="1" applyFont="1" applyAlignment="1">
      <alignment horizontal="center"/>
    </xf>
    <xf numFmtId="14" fontId="3" fillId="0" borderId="0" xfId="0" applyNumberFormat="1" applyFont="1" applyBorder="1"/>
    <xf numFmtId="0" fontId="4" fillId="2" borderId="0" xfId="1" applyFont="1" applyFill="1" applyAlignment="1">
      <alignment horizontal="center" vertical="center"/>
    </xf>
  </cellXfs>
  <cellStyles count="23">
    <cellStyle name="Normalny" xfId="0" builtinId="0"/>
    <cellStyle name="Normalny 2" xfId="1"/>
    <cellStyle name="Normalny 2_03-1pla-Regsea" xfId="2"/>
    <cellStyle name="Normalny 3" xfId="3"/>
    <cellStyle name="Normalny 4" xfId="4"/>
    <cellStyle name="Procentowy 2" xfId="5"/>
    <cellStyle name="常规 10" xfId="6"/>
    <cellStyle name="常规 12" xfId="7"/>
    <cellStyle name="常规 13" xfId="8"/>
    <cellStyle name="常规 14" xfId="9"/>
    <cellStyle name="常规 15" xfId="10"/>
    <cellStyle name="常规 16" xfId="11"/>
    <cellStyle name="常规 17" xfId="12"/>
    <cellStyle name="常规 18" xfId="13"/>
    <cellStyle name="常规 2" xfId="14"/>
    <cellStyle name="常规 2 2" xfId="15"/>
    <cellStyle name="常规 3" xfId="16"/>
    <cellStyle name="常规 4" xfId="17"/>
    <cellStyle name="常规 5" xfId="18"/>
    <cellStyle name="常规 6" xfId="19"/>
    <cellStyle name="常规 7" xfId="20"/>
    <cellStyle name="常规 8" xfId="21"/>
    <cellStyle name="常规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18"/>
  <sheetViews>
    <sheetView tabSelected="1" workbookViewId="0">
      <pane ySplit="3" topLeftCell="A4" activePane="bottomLeft" state="frozen"/>
      <selection activeCell="E30" sqref="E30"/>
      <selection pane="bottomLeft" activeCell="D21" sqref="D21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41" t="s">
        <v>107</v>
      </c>
      <c r="B1" s="41"/>
      <c r="C1" s="41"/>
      <c r="D1" s="41"/>
      <c r="E1" s="41"/>
      <c r="F1" s="41"/>
      <c r="G1" s="41"/>
      <c r="H1" s="41"/>
      <c r="I1" s="41"/>
      <c r="J1" s="35" t="s">
        <v>110</v>
      </c>
      <c r="K1" s="36" t="s">
        <v>111</v>
      </c>
      <c r="L1" s="20"/>
      <c r="M1" s="22"/>
      <c r="N1" s="29" t="s">
        <v>55</v>
      </c>
    </row>
    <row r="2" spans="1:14" s="7" customFormat="1" ht="12.75" customHeight="1">
      <c r="A2" s="5" t="s">
        <v>28</v>
      </c>
      <c r="B2" s="5" t="s">
        <v>7</v>
      </c>
      <c r="C2" s="5" t="s">
        <v>0</v>
      </c>
      <c r="D2" s="5" t="s">
        <v>11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9</v>
      </c>
      <c r="M2" s="14" t="s">
        <v>18</v>
      </c>
      <c r="N2" s="14" t="s">
        <v>56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3" t="s">
        <v>29</v>
      </c>
      <c r="B4" s="15" t="s">
        <v>19</v>
      </c>
      <c r="C4" s="16"/>
      <c r="D4" s="17" t="s">
        <v>27</v>
      </c>
      <c r="E4" s="16" t="s">
        <v>20</v>
      </c>
      <c r="F4" s="21" t="s">
        <v>13</v>
      </c>
      <c r="G4" s="18">
        <v>12</v>
      </c>
      <c r="H4" s="18">
        <v>12</v>
      </c>
      <c r="I4" s="18">
        <v>1985</v>
      </c>
      <c r="J4" s="39">
        <f>DATE(I4,H4,G4)</f>
        <v>31393</v>
      </c>
      <c r="K4" s="16" t="s">
        <v>16</v>
      </c>
      <c r="L4" s="16" t="s">
        <v>31</v>
      </c>
      <c r="M4" s="16">
        <v>8</v>
      </c>
      <c r="N4" s="17"/>
    </row>
    <row r="5" spans="1:14" s="13" customFormat="1" ht="12.6" customHeight="1">
      <c r="A5" s="23" t="s">
        <v>29</v>
      </c>
      <c r="B5" s="15" t="s">
        <v>19</v>
      </c>
      <c r="C5" s="16"/>
      <c r="D5" s="17" t="s">
        <v>27</v>
      </c>
      <c r="E5" s="16" t="s">
        <v>20</v>
      </c>
      <c r="F5" s="21" t="s">
        <v>21</v>
      </c>
      <c r="G5" s="18">
        <v>26</v>
      </c>
      <c r="H5" s="18">
        <v>2</v>
      </c>
      <c r="I5" s="18">
        <v>1987</v>
      </c>
      <c r="J5" s="39">
        <f>DATE(I5,H5,G5)</f>
        <v>31834</v>
      </c>
      <c r="K5" s="16" t="s">
        <v>17</v>
      </c>
      <c r="L5" s="16" t="s">
        <v>36</v>
      </c>
      <c r="M5" s="16">
        <v>8</v>
      </c>
      <c r="N5" s="17"/>
    </row>
    <row r="6" spans="1:14" s="13" customFormat="1" ht="12.6" customHeight="1">
      <c r="A6" s="23" t="s">
        <v>29</v>
      </c>
      <c r="B6" s="15" t="s">
        <v>22</v>
      </c>
      <c r="C6" s="16"/>
      <c r="D6" s="17" t="s">
        <v>23</v>
      </c>
      <c r="E6" s="16" t="s">
        <v>24</v>
      </c>
      <c r="F6" s="21" t="s">
        <v>15</v>
      </c>
      <c r="G6" s="18">
        <v>1</v>
      </c>
      <c r="H6" s="18">
        <v>12</v>
      </c>
      <c r="I6" s="18">
        <v>2001</v>
      </c>
      <c r="J6" s="39">
        <f>DATE(I6,H6,G6)</f>
        <v>37226</v>
      </c>
      <c r="K6" s="16" t="s">
        <v>25</v>
      </c>
      <c r="L6" s="16" t="s">
        <v>45</v>
      </c>
      <c r="M6" s="16">
        <v>8</v>
      </c>
      <c r="N6" s="17"/>
    </row>
    <row r="7" spans="1:14" s="13" customFormat="1" ht="12.6" customHeight="1">
      <c r="A7" s="23" t="s">
        <v>29</v>
      </c>
      <c r="B7" s="15" t="s">
        <v>26</v>
      </c>
      <c r="C7" s="16"/>
      <c r="D7" s="17" t="s">
        <v>10</v>
      </c>
      <c r="E7" s="16" t="s">
        <v>14</v>
      </c>
      <c r="F7" s="21" t="s">
        <v>12</v>
      </c>
      <c r="G7" s="18">
        <v>17</v>
      </c>
      <c r="H7" s="18">
        <v>4</v>
      </c>
      <c r="I7" s="18">
        <v>2002</v>
      </c>
      <c r="J7" s="39">
        <f>DATE(I7,H7,G7)</f>
        <v>37363</v>
      </c>
      <c r="K7" s="16" t="s">
        <v>25</v>
      </c>
      <c r="L7" s="16" t="s">
        <v>54</v>
      </c>
      <c r="M7" s="16">
        <v>8</v>
      </c>
      <c r="N7" s="17"/>
    </row>
    <row r="8" spans="1:14" ht="12.6" customHeight="1">
      <c r="A8" s="24" t="s">
        <v>30</v>
      </c>
      <c r="B8" s="25"/>
      <c r="C8" s="26"/>
      <c r="D8" s="26"/>
      <c r="E8" s="26"/>
      <c r="F8" s="26"/>
      <c r="G8" s="26"/>
      <c r="H8" s="26"/>
      <c r="I8" s="26"/>
      <c r="J8" s="40"/>
      <c r="K8" s="26"/>
      <c r="L8" s="26"/>
      <c r="M8" s="26"/>
      <c r="N8" s="26"/>
    </row>
    <row r="9" spans="1:14" s="13" customFormat="1" ht="12.6" customHeight="1">
      <c r="A9" s="23" t="s">
        <v>29</v>
      </c>
      <c r="B9" s="15" t="s">
        <v>33</v>
      </c>
      <c r="C9" s="16"/>
      <c r="D9" s="17" t="s">
        <v>10</v>
      </c>
      <c r="E9" s="16" t="s">
        <v>14</v>
      </c>
      <c r="F9" s="21" t="s">
        <v>34</v>
      </c>
      <c r="G9" s="18">
        <v>17</v>
      </c>
      <c r="H9" s="18">
        <v>12</v>
      </c>
      <c r="I9" s="18">
        <v>1975</v>
      </c>
      <c r="J9" s="39">
        <f t="shared" ref="J9:J17" si="0">DATE(I9,H9,G9)</f>
        <v>27745</v>
      </c>
      <c r="K9" s="16" t="s">
        <v>35</v>
      </c>
      <c r="L9" s="16" t="s">
        <v>36</v>
      </c>
      <c r="M9" s="16">
        <v>7</v>
      </c>
      <c r="N9" s="17"/>
    </row>
    <row r="10" spans="1:14" s="13" customFormat="1" ht="12.6" customHeight="1">
      <c r="A10" s="23" t="s">
        <v>29</v>
      </c>
      <c r="B10" s="15" t="s">
        <v>102</v>
      </c>
      <c r="C10" s="16"/>
      <c r="D10" s="17" t="s">
        <v>23</v>
      </c>
      <c r="E10" s="16" t="s">
        <v>24</v>
      </c>
      <c r="F10" s="21" t="s">
        <v>103</v>
      </c>
      <c r="G10" s="18">
        <v>20</v>
      </c>
      <c r="H10" s="18">
        <v>3</v>
      </c>
      <c r="I10" s="18">
        <v>1977</v>
      </c>
      <c r="J10" s="39">
        <f t="shared" si="0"/>
        <v>28204</v>
      </c>
      <c r="K10" s="16" t="s">
        <v>104</v>
      </c>
      <c r="L10" s="33"/>
      <c r="M10" s="16">
        <v>7</v>
      </c>
      <c r="N10" s="17"/>
    </row>
    <row r="11" spans="1:14" s="13" customFormat="1" ht="12.6" customHeight="1">
      <c r="A11" s="23" t="s">
        <v>29</v>
      </c>
      <c r="B11" s="15" t="s">
        <v>46</v>
      </c>
      <c r="C11" s="16"/>
      <c r="D11" s="17" t="s">
        <v>47</v>
      </c>
      <c r="E11" s="16" t="s">
        <v>48</v>
      </c>
      <c r="F11" s="21" t="s">
        <v>43</v>
      </c>
      <c r="G11" s="18">
        <v>19</v>
      </c>
      <c r="H11" s="18">
        <v>1</v>
      </c>
      <c r="I11" s="18">
        <v>1988</v>
      </c>
      <c r="J11" s="39">
        <f t="shared" si="0"/>
        <v>32161</v>
      </c>
      <c r="K11" s="16" t="s">
        <v>49</v>
      </c>
      <c r="L11" s="16" t="s">
        <v>36</v>
      </c>
      <c r="M11" s="16">
        <v>7</v>
      </c>
      <c r="N11" s="17"/>
    </row>
    <row r="12" spans="1:14" s="13" customFormat="1" ht="12.6" customHeight="1">
      <c r="A12" s="23" t="s">
        <v>29</v>
      </c>
      <c r="B12" s="1" t="s">
        <v>19</v>
      </c>
      <c r="C12" s="31"/>
      <c r="D12" s="1" t="s">
        <v>10</v>
      </c>
      <c r="E12" s="3" t="s">
        <v>14</v>
      </c>
      <c r="F12" s="32" t="s">
        <v>12</v>
      </c>
      <c r="G12" s="32">
        <v>12</v>
      </c>
      <c r="H12" s="32">
        <v>3</v>
      </c>
      <c r="I12" s="32">
        <v>1990</v>
      </c>
      <c r="J12" s="39">
        <f t="shared" si="0"/>
        <v>32944</v>
      </c>
      <c r="K12" s="37" t="s">
        <v>113</v>
      </c>
      <c r="L12" s="16" t="s">
        <v>31</v>
      </c>
      <c r="M12" s="16">
        <v>7</v>
      </c>
      <c r="N12" s="17"/>
    </row>
    <row r="13" spans="1:14" s="13" customFormat="1" ht="12.6" customHeight="1">
      <c r="A13" s="23" t="s">
        <v>29</v>
      </c>
      <c r="B13" s="15" t="s">
        <v>19</v>
      </c>
      <c r="C13" s="16"/>
      <c r="D13" s="17" t="s">
        <v>23</v>
      </c>
      <c r="E13" s="16" t="s">
        <v>24</v>
      </c>
      <c r="F13" s="21" t="s">
        <v>43</v>
      </c>
      <c r="G13" s="18">
        <v>14</v>
      </c>
      <c r="H13" s="18">
        <v>2</v>
      </c>
      <c r="I13" s="18">
        <v>1991</v>
      </c>
      <c r="J13" s="39">
        <f t="shared" si="0"/>
        <v>33283</v>
      </c>
      <c r="K13" s="16" t="s">
        <v>44</v>
      </c>
      <c r="L13" s="16" t="s">
        <v>45</v>
      </c>
      <c r="M13" s="16">
        <v>7</v>
      </c>
      <c r="N13" s="17"/>
    </row>
    <row r="14" spans="1:14" s="13" customFormat="1" ht="12.6" customHeight="1">
      <c r="A14" s="23" t="s">
        <v>29</v>
      </c>
      <c r="B14" s="15" t="s">
        <v>77</v>
      </c>
      <c r="C14" s="16"/>
      <c r="D14" s="17" t="s">
        <v>79</v>
      </c>
      <c r="E14" s="16" t="s">
        <v>80</v>
      </c>
      <c r="F14" s="21" t="s">
        <v>42</v>
      </c>
      <c r="G14" s="18">
        <v>21</v>
      </c>
      <c r="H14" s="18">
        <v>12</v>
      </c>
      <c r="I14" s="18">
        <v>1991</v>
      </c>
      <c r="J14" s="39">
        <f t="shared" si="0"/>
        <v>33593</v>
      </c>
      <c r="K14" s="16" t="s">
        <v>78</v>
      </c>
      <c r="L14" s="16" t="s">
        <v>45</v>
      </c>
      <c r="M14" s="16">
        <v>7</v>
      </c>
      <c r="N14" s="17"/>
    </row>
    <row r="15" spans="1:14" s="13" customFormat="1" ht="12.6" customHeight="1">
      <c r="A15" s="23" t="s">
        <v>29</v>
      </c>
      <c r="B15" s="15" t="s">
        <v>57</v>
      </c>
      <c r="C15" s="16"/>
      <c r="D15" s="17" t="s">
        <v>68</v>
      </c>
      <c r="E15" s="16" t="s">
        <v>69</v>
      </c>
      <c r="F15" s="21" t="s">
        <v>71</v>
      </c>
      <c r="G15" s="18">
        <v>4</v>
      </c>
      <c r="H15" s="18">
        <v>3</v>
      </c>
      <c r="I15" s="18">
        <v>1997</v>
      </c>
      <c r="J15" s="39">
        <f t="shared" si="0"/>
        <v>35493</v>
      </c>
      <c r="K15" s="16" t="s">
        <v>81</v>
      </c>
      <c r="L15" s="16" t="s">
        <v>45</v>
      </c>
      <c r="M15" s="16">
        <v>7</v>
      </c>
      <c r="N15" s="17"/>
    </row>
    <row r="16" spans="1:14" s="13" customFormat="1" ht="12.6" customHeight="1">
      <c r="A16" s="23" t="s">
        <v>29</v>
      </c>
      <c r="B16" s="15" t="s">
        <v>101</v>
      </c>
      <c r="C16" s="16"/>
      <c r="D16" s="17" t="s">
        <v>74</v>
      </c>
      <c r="E16" s="16" t="s">
        <v>99</v>
      </c>
      <c r="F16" s="21" t="s">
        <v>80</v>
      </c>
      <c r="G16" s="18">
        <v>13</v>
      </c>
      <c r="H16" s="18">
        <v>1</v>
      </c>
      <c r="I16" s="18">
        <v>2004</v>
      </c>
      <c r="J16" s="39">
        <f t="shared" si="0"/>
        <v>37999</v>
      </c>
      <c r="K16" s="16" t="s">
        <v>100</v>
      </c>
      <c r="L16" s="16" t="s">
        <v>31</v>
      </c>
      <c r="M16" s="16">
        <v>7</v>
      </c>
      <c r="N16" s="17"/>
    </row>
    <row r="17" spans="1:14" s="13" customFormat="1" ht="12.6" customHeight="1">
      <c r="A17" s="23" t="s">
        <v>29</v>
      </c>
      <c r="B17" s="15" t="s">
        <v>50</v>
      </c>
      <c r="C17" s="16"/>
      <c r="D17" s="17" t="s">
        <v>51</v>
      </c>
      <c r="E17" s="16" t="s">
        <v>32</v>
      </c>
      <c r="F17" s="21" t="s">
        <v>52</v>
      </c>
      <c r="G17" s="18">
        <v>2</v>
      </c>
      <c r="H17" s="18">
        <v>2</v>
      </c>
      <c r="I17" s="18">
        <v>1996</v>
      </c>
      <c r="J17" s="39">
        <f t="shared" si="0"/>
        <v>35097</v>
      </c>
      <c r="K17" s="16" t="s">
        <v>53</v>
      </c>
      <c r="L17" s="16" t="s">
        <v>36</v>
      </c>
      <c r="M17" s="16">
        <v>7</v>
      </c>
      <c r="N17" s="17"/>
    </row>
    <row r="18" spans="1:14" ht="12.6" customHeight="1">
      <c r="A18" s="2"/>
      <c r="B18" s="2"/>
      <c r="C18" s="4"/>
      <c r="D18" s="2"/>
      <c r="E18" s="2"/>
      <c r="F18" s="2"/>
      <c r="G18" s="4"/>
      <c r="H18" s="4"/>
      <c r="I18" s="4"/>
      <c r="J18" s="2"/>
      <c r="K18" s="4"/>
      <c r="L18" s="2"/>
      <c r="M18" s="4"/>
      <c r="N18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25"/>
  <sheetViews>
    <sheetView workbookViewId="0">
      <pane ySplit="3" topLeftCell="A4" activePane="bottomLeft" state="frozen"/>
      <selection activeCell="E30" sqref="E30"/>
      <selection pane="bottomLeft" activeCell="D21" sqref="D21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41" t="s">
        <v>108</v>
      </c>
      <c r="B1" s="41"/>
      <c r="C1" s="41"/>
      <c r="D1" s="41"/>
      <c r="E1" s="41"/>
      <c r="F1" s="41"/>
      <c r="G1" s="41"/>
      <c r="H1" s="41"/>
      <c r="I1" s="41"/>
      <c r="J1" s="35" t="s">
        <v>110</v>
      </c>
      <c r="K1" s="36" t="s">
        <v>112</v>
      </c>
      <c r="L1" s="20"/>
      <c r="M1" s="22"/>
      <c r="N1" s="29" t="s">
        <v>55</v>
      </c>
    </row>
    <row r="2" spans="1:14" s="7" customFormat="1" ht="12.75" customHeight="1">
      <c r="A2" s="5" t="s">
        <v>28</v>
      </c>
      <c r="B2" s="5" t="s">
        <v>7</v>
      </c>
      <c r="C2" s="5" t="s">
        <v>0</v>
      </c>
      <c r="D2" s="5" t="s">
        <v>11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9</v>
      </c>
      <c r="M2" s="14" t="s">
        <v>18</v>
      </c>
      <c r="N2" s="14" t="s">
        <v>56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3" t="s">
        <v>29</v>
      </c>
      <c r="B4" s="15"/>
      <c r="C4" s="16"/>
      <c r="D4" s="17"/>
      <c r="E4" s="16"/>
      <c r="F4" s="21"/>
      <c r="G4" s="18"/>
      <c r="H4" s="18"/>
      <c r="I4" s="18"/>
      <c r="J4" s="19"/>
      <c r="K4" s="16"/>
      <c r="L4" s="16"/>
      <c r="M4" s="16"/>
      <c r="N4" s="17"/>
    </row>
    <row r="5" spans="1:14" ht="12.6" customHeight="1">
      <c r="A5" s="24" t="s">
        <v>30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13" customFormat="1" ht="12.6" customHeight="1">
      <c r="A6" s="23" t="s">
        <v>29</v>
      </c>
      <c r="B6" s="27" t="s">
        <v>102</v>
      </c>
      <c r="C6" s="28"/>
      <c r="D6" s="17" t="s">
        <v>23</v>
      </c>
      <c r="E6" s="28" t="s">
        <v>24</v>
      </c>
      <c r="F6" s="21" t="s">
        <v>20</v>
      </c>
      <c r="G6" s="18">
        <v>3</v>
      </c>
      <c r="H6" s="18">
        <v>5</v>
      </c>
      <c r="I6" s="18">
        <v>1978</v>
      </c>
      <c r="J6" s="38">
        <f t="shared" ref="J6:J24" si="0">DATE(I6,H6,G6)</f>
        <v>28613</v>
      </c>
      <c r="K6" s="28" t="s">
        <v>105</v>
      </c>
      <c r="L6" s="34"/>
      <c r="M6" s="28">
        <v>6</v>
      </c>
      <c r="N6" s="17"/>
    </row>
    <row r="7" spans="1:14" s="13" customFormat="1" ht="12.6" customHeight="1">
      <c r="A7" s="23" t="s">
        <v>29</v>
      </c>
      <c r="B7" s="27" t="s">
        <v>39</v>
      </c>
      <c r="C7" s="28"/>
      <c r="D7" s="17" t="s">
        <v>40</v>
      </c>
      <c r="E7" s="28" t="s">
        <v>41</v>
      </c>
      <c r="F7" s="21" t="s">
        <v>42</v>
      </c>
      <c r="G7" s="18">
        <v>18</v>
      </c>
      <c r="H7" s="18">
        <v>4</v>
      </c>
      <c r="I7" s="18">
        <v>2010</v>
      </c>
      <c r="J7" s="38">
        <f t="shared" si="0"/>
        <v>40286</v>
      </c>
      <c r="K7" s="28" t="s">
        <v>37</v>
      </c>
      <c r="L7" s="28" t="s">
        <v>31</v>
      </c>
      <c r="M7" s="28">
        <v>6</v>
      </c>
      <c r="N7" s="17"/>
    </row>
    <row r="8" spans="1:14" s="13" customFormat="1" ht="12.6" customHeight="1">
      <c r="A8" s="23" t="s">
        <v>29</v>
      </c>
      <c r="B8" s="27" t="s">
        <v>95</v>
      </c>
      <c r="C8" s="28"/>
      <c r="D8" s="17" t="s">
        <v>73</v>
      </c>
      <c r="E8" s="28" t="s">
        <v>34</v>
      </c>
      <c r="F8" s="21" t="s">
        <v>14</v>
      </c>
      <c r="G8" s="18">
        <v>30</v>
      </c>
      <c r="H8" s="18">
        <v>4</v>
      </c>
      <c r="I8" s="18">
        <v>1976</v>
      </c>
      <c r="J8" s="38">
        <f t="shared" si="0"/>
        <v>27880</v>
      </c>
      <c r="K8" s="28" t="s">
        <v>35</v>
      </c>
      <c r="L8" s="28" t="s">
        <v>45</v>
      </c>
      <c r="M8" s="28">
        <v>5</v>
      </c>
      <c r="N8" s="17"/>
    </row>
    <row r="9" spans="1:14" s="13" customFormat="1" ht="12.6" customHeight="1">
      <c r="A9" s="23" t="s">
        <v>29</v>
      </c>
      <c r="B9" s="27" t="s">
        <v>96</v>
      </c>
      <c r="C9" s="28"/>
      <c r="D9" s="17" t="s">
        <v>90</v>
      </c>
      <c r="E9" s="28" t="s">
        <v>91</v>
      </c>
      <c r="F9" s="21" t="s">
        <v>48</v>
      </c>
      <c r="G9" s="18">
        <v>26</v>
      </c>
      <c r="H9" s="18">
        <v>4</v>
      </c>
      <c r="I9" s="18">
        <v>1985</v>
      </c>
      <c r="J9" s="38">
        <f t="shared" si="0"/>
        <v>31163</v>
      </c>
      <c r="K9" s="28" t="s">
        <v>97</v>
      </c>
      <c r="L9" s="28" t="s">
        <v>31</v>
      </c>
      <c r="M9" s="28">
        <v>5</v>
      </c>
      <c r="N9" s="17"/>
    </row>
    <row r="10" spans="1:14" s="13" customFormat="1" ht="12.6" customHeight="1">
      <c r="A10" s="23" t="s">
        <v>29</v>
      </c>
      <c r="B10" s="27" t="s">
        <v>82</v>
      </c>
      <c r="C10" s="28"/>
      <c r="D10" s="17" t="s">
        <v>83</v>
      </c>
      <c r="E10" s="28" t="s">
        <v>84</v>
      </c>
      <c r="F10" s="21" t="s">
        <v>15</v>
      </c>
      <c r="G10" s="18">
        <v>20</v>
      </c>
      <c r="H10" s="18">
        <v>5</v>
      </c>
      <c r="I10" s="18">
        <v>1997</v>
      </c>
      <c r="J10" s="38">
        <f t="shared" si="0"/>
        <v>35570</v>
      </c>
      <c r="K10" s="28" t="s">
        <v>81</v>
      </c>
      <c r="L10" s="28" t="s">
        <v>31</v>
      </c>
      <c r="M10" s="28">
        <v>5</v>
      </c>
      <c r="N10" s="17"/>
    </row>
    <row r="11" spans="1:14" s="13" customFormat="1" ht="12.6" customHeight="1">
      <c r="A11" s="23" t="s">
        <v>29</v>
      </c>
      <c r="B11" s="27" t="s">
        <v>46</v>
      </c>
      <c r="C11" s="28"/>
      <c r="D11" s="17" t="s">
        <v>47</v>
      </c>
      <c r="E11" s="28" t="s">
        <v>48</v>
      </c>
      <c r="F11" s="21" t="s">
        <v>91</v>
      </c>
      <c r="G11" s="18">
        <v>23</v>
      </c>
      <c r="H11" s="18">
        <v>4</v>
      </c>
      <c r="I11" s="18">
        <v>1998</v>
      </c>
      <c r="J11" s="38">
        <f t="shared" si="0"/>
        <v>35908</v>
      </c>
      <c r="K11" s="28" t="s">
        <v>92</v>
      </c>
      <c r="L11" s="28" t="s">
        <v>45</v>
      </c>
      <c r="M11" s="28">
        <v>5</v>
      </c>
      <c r="N11" s="17"/>
    </row>
    <row r="12" spans="1:14" s="13" customFormat="1" ht="12.6" customHeight="1">
      <c r="A12" s="23" t="s">
        <v>29</v>
      </c>
      <c r="B12" s="27" t="s">
        <v>89</v>
      </c>
      <c r="C12" s="28"/>
      <c r="D12" s="17" t="s">
        <v>90</v>
      </c>
      <c r="E12" s="28" t="s">
        <v>91</v>
      </c>
      <c r="F12" s="21" t="s">
        <v>48</v>
      </c>
      <c r="G12" s="18">
        <v>3</v>
      </c>
      <c r="H12" s="18">
        <v>5</v>
      </c>
      <c r="I12" s="18">
        <v>1998</v>
      </c>
      <c r="J12" s="38">
        <f t="shared" si="0"/>
        <v>35918</v>
      </c>
      <c r="K12" s="28" t="s">
        <v>92</v>
      </c>
      <c r="L12" s="28" t="s">
        <v>36</v>
      </c>
      <c r="M12" s="28">
        <v>5</v>
      </c>
      <c r="N12" s="17"/>
    </row>
    <row r="13" spans="1:14" s="13" customFormat="1" ht="12.6" customHeight="1">
      <c r="A13" s="23" t="s">
        <v>29</v>
      </c>
      <c r="B13" s="27" t="s">
        <v>89</v>
      </c>
      <c r="C13" s="28"/>
      <c r="D13" s="17" t="s">
        <v>90</v>
      </c>
      <c r="E13" s="28" t="s">
        <v>91</v>
      </c>
      <c r="F13" s="21" t="s">
        <v>99</v>
      </c>
      <c r="G13" s="18">
        <v>22</v>
      </c>
      <c r="H13" s="18">
        <v>4</v>
      </c>
      <c r="I13" s="18">
        <v>2000</v>
      </c>
      <c r="J13" s="38">
        <f t="shared" si="0"/>
        <v>36638</v>
      </c>
      <c r="K13" s="28" t="s">
        <v>98</v>
      </c>
      <c r="L13" s="28" t="s">
        <v>31</v>
      </c>
      <c r="M13" s="28">
        <v>5</v>
      </c>
      <c r="N13" s="17"/>
    </row>
    <row r="14" spans="1:14" s="13" customFormat="1" ht="12.6" customHeight="1">
      <c r="A14" s="23" t="s">
        <v>29</v>
      </c>
      <c r="B14" s="27" t="s">
        <v>57</v>
      </c>
      <c r="C14" s="28"/>
      <c r="D14" s="17" t="s">
        <v>68</v>
      </c>
      <c r="E14" s="28" t="s">
        <v>69</v>
      </c>
      <c r="F14" s="21" t="s">
        <v>32</v>
      </c>
      <c r="G14" s="18">
        <v>5</v>
      </c>
      <c r="H14" s="18">
        <v>5</v>
      </c>
      <c r="I14" s="18">
        <v>2001</v>
      </c>
      <c r="J14" s="38">
        <f t="shared" si="0"/>
        <v>37016</v>
      </c>
      <c r="K14" s="28" t="s">
        <v>58</v>
      </c>
      <c r="L14" s="28" t="s">
        <v>31</v>
      </c>
      <c r="M14" s="28">
        <v>5</v>
      </c>
      <c r="N14" s="17"/>
    </row>
    <row r="15" spans="1:14" s="13" customFormat="1" ht="12.6" customHeight="1">
      <c r="A15" s="23" t="s">
        <v>29</v>
      </c>
      <c r="B15" s="27" t="s">
        <v>59</v>
      </c>
      <c r="C15" s="28"/>
      <c r="D15" s="17" t="s">
        <v>70</v>
      </c>
      <c r="E15" s="28" t="s">
        <v>71</v>
      </c>
      <c r="F15" s="21" t="s">
        <v>24</v>
      </c>
      <c r="G15" s="18">
        <v>8</v>
      </c>
      <c r="H15" s="18">
        <v>6</v>
      </c>
      <c r="I15" s="18">
        <v>2001</v>
      </c>
      <c r="J15" s="38">
        <f t="shared" si="0"/>
        <v>37050</v>
      </c>
      <c r="K15" s="28" t="s">
        <v>58</v>
      </c>
      <c r="L15" s="28" t="s">
        <v>45</v>
      </c>
      <c r="M15" s="28">
        <v>5</v>
      </c>
      <c r="N15" s="17"/>
    </row>
    <row r="16" spans="1:14" s="13" customFormat="1" ht="12.6" customHeight="1">
      <c r="A16" s="23" t="s">
        <v>29</v>
      </c>
      <c r="B16" s="27" t="s">
        <v>85</v>
      </c>
      <c r="C16" s="28"/>
      <c r="D16" s="17" t="s">
        <v>73</v>
      </c>
      <c r="E16" s="28" t="s">
        <v>34</v>
      </c>
      <c r="F16" s="21" t="s">
        <v>32</v>
      </c>
      <c r="G16" s="18">
        <v>14</v>
      </c>
      <c r="H16" s="18">
        <v>6</v>
      </c>
      <c r="I16" s="18">
        <v>2005</v>
      </c>
      <c r="J16" s="38">
        <f t="shared" si="0"/>
        <v>38517</v>
      </c>
      <c r="K16" s="28" t="s">
        <v>86</v>
      </c>
      <c r="L16" s="28" t="s">
        <v>31</v>
      </c>
      <c r="M16" s="28">
        <v>5</v>
      </c>
      <c r="N16" s="17"/>
    </row>
    <row r="17" spans="1:14" s="13" customFormat="1" ht="12.6" customHeight="1">
      <c r="A17" s="23" t="s">
        <v>29</v>
      </c>
      <c r="B17" s="27" t="s">
        <v>60</v>
      </c>
      <c r="C17" s="28"/>
      <c r="D17" s="17" t="s">
        <v>51</v>
      </c>
      <c r="E17" s="28" t="s">
        <v>32</v>
      </c>
      <c r="F17" s="21" t="s">
        <v>72</v>
      </c>
      <c r="G17" s="18">
        <v>18</v>
      </c>
      <c r="H17" s="18">
        <v>5</v>
      </c>
      <c r="I17" s="18">
        <v>2007</v>
      </c>
      <c r="J17" s="38">
        <f t="shared" si="0"/>
        <v>39220</v>
      </c>
      <c r="K17" s="28" t="s">
        <v>64</v>
      </c>
      <c r="L17" s="28" t="s">
        <v>31</v>
      </c>
      <c r="M17" s="28">
        <v>5</v>
      </c>
      <c r="N17" s="17"/>
    </row>
    <row r="18" spans="1:14" s="13" customFormat="1" ht="12.6" customHeight="1">
      <c r="A18" s="23" t="s">
        <v>29</v>
      </c>
      <c r="B18" s="27" t="s">
        <v>61</v>
      </c>
      <c r="C18" s="28"/>
      <c r="D18" s="17" t="s">
        <v>73</v>
      </c>
      <c r="E18" s="28" t="s">
        <v>34</v>
      </c>
      <c r="F18" s="21" t="s">
        <v>24</v>
      </c>
      <c r="G18" s="18">
        <v>20</v>
      </c>
      <c r="H18" s="18">
        <v>4</v>
      </c>
      <c r="I18" s="18">
        <v>2008</v>
      </c>
      <c r="J18" s="38">
        <f t="shared" si="0"/>
        <v>39558</v>
      </c>
      <c r="K18" s="28" t="s">
        <v>65</v>
      </c>
      <c r="L18" s="28" t="s">
        <v>54</v>
      </c>
      <c r="M18" s="28">
        <v>5</v>
      </c>
      <c r="N18" s="17"/>
    </row>
    <row r="19" spans="1:14" s="13" customFormat="1" ht="12.6" customHeight="1">
      <c r="A19" s="23" t="s">
        <v>29</v>
      </c>
      <c r="B19" s="27" t="s">
        <v>87</v>
      </c>
      <c r="C19" s="28"/>
      <c r="D19" s="17" t="s">
        <v>83</v>
      </c>
      <c r="E19" s="28" t="s">
        <v>84</v>
      </c>
      <c r="F19" s="21" t="s">
        <v>88</v>
      </c>
      <c r="G19" s="18">
        <v>20</v>
      </c>
      <c r="H19" s="18">
        <v>4</v>
      </c>
      <c r="I19" s="18">
        <v>2010</v>
      </c>
      <c r="J19" s="38">
        <f t="shared" si="0"/>
        <v>40288</v>
      </c>
      <c r="K19" s="28" t="s">
        <v>37</v>
      </c>
      <c r="L19" s="28" t="s">
        <v>31</v>
      </c>
      <c r="M19" s="28">
        <v>5</v>
      </c>
      <c r="N19" s="17"/>
    </row>
    <row r="20" spans="1:14" s="13" customFormat="1" ht="12.6" customHeight="1">
      <c r="A20" s="23" t="s">
        <v>29</v>
      </c>
      <c r="B20" s="27" t="s">
        <v>39</v>
      </c>
      <c r="C20" s="28"/>
      <c r="D20" s="17" t="s">
        <v>40</v>
      </c>
      <c r="E20" s="28" t="s">
        <v>41</v>
      </c>
      <c r="F20" s="21" t="s">
        <v>42</v>
      </c>
      <c r="G20" s="18">
        <v>24</v>
      </c>
      <c r="H20" s="18">
        <v>4</v>
      </c>
      <c r="I20" s="18">
        <v>2010</v>
      </c>
      <c r="J20" s="38">
        <f t="shared" si="0"/>
        <v>40292</v>
      </c>
      <c r="K20" s="28" t="s">
        <v>37</v>
      </c>
      <c r="L20" s="28" t="s">
        <v>36</v>
      </c>
      <c r="M20" s="28">
        <v>5</v>
      </c>
      <c r="N20" s="17"/>
    </row>
    <row r="21" spans="1:14" s="13" customFormat="1" ht="12.6" customHeight="1">
      <c r="A21" s="23" t="s">
        <v>29</v>
      </c>
      <c r="B21" s="27" t="s">
        <v>62</v>
      </c>
      <c r="C21" s="28" t="s">
        <v>38</v>
      </c>
      <c r="D21" s="17" t="s">
        <v>74</v>
      </c>
      <c r="E21" s="28" t="s">
        <v>75</v>
      </c>
      <c r="F21" s="21" t="s">
        <v>76</v>
      </c>
      <c r="G21" s="18">
        <v>27</v>
      </c>
      <c r="H21" s="18">
        <v>4</v>
      </c>
      <c r="I21" s="18">
        <v>2011</v>
      </c>
      <c r="J21" s="38">
        <f t="shared" si="0"/>
        <v>40660</v>
      </c>
      <c r="K21" s="28" t="s">
        <v>66</v>
      </c>
      <c r="L21" s="28" t="s">
        <v>31</v>
      </c>
      <c r="M21" s="28">
        <v>5</v>
      </c>
      <c r="N21" s="17"/>
    </row>
    <row r="22" spans="1:14" s="13" customFormat="1" ht="12.6" customHeight="1">
      <c r="A22" s="23" t="s">
        <v>29</v>
      </c>
      <c r="B22" s="27" t="s">
        <v>63</v>
      </c>
      <c r="C22" s="28" t="s">
        <v>38</v>
      </c>
      <c r="D22" s="17" t="s">
        <v>106</v>
      </c>
      <c r="E22" s="28" t="s">
        <v>76</v>
      </c>
      <c r="F22" s="21" t="s">
        <v>71</v>
      </c>
      <c r="G22" s="18">
        <v>1</v>
      </c>
      <c r="H22" s="18">
        <v>5</v>
      </c>
      <c r="I22" s="18">
        <v>2012</v>
      </c>
      <c r="J22" s="38">
        <f t="shared" si="0"/>
        <v>41030</v>
      </c>
      <c r="K22" s="28" t="s">
        <v>67</v>
      </c>
      <c r="L22" s="28" t="s">
        <v>36</v>
      </c>
      <c r="M22" s="28">
        <v>5</v>
      </c>
      <c r="N22" s="17"/>
    </row>
    <row r="23" spans="1:14" s="13" customFormat="1" ht="12.6" customHeight="1">
      <c r="A23" s="23" t="s">
        <v>29</v>
      </c>
      <c r="B23" s="30" t="s">
        <v>93</v>
      </c>
      <c r="C23" s="21" t="s">
        <v>38</v>
      </c>
      <c r="D23" s="13" t="s">
        <v>47</v>
      </c>
      <c r="E23" s="31" t="s">
        <v>48</v>
      </c>
      <c r="F23" s="31" t="s">
        <v>91</v>
      </c>
      <c r="G23" s="32">
        <v>6</v>
      </c>
      <c r="H23" s="32">
        <v>5</v>
      </c>
      <c r="I23" s="31">
        <v>2018</v>
      </c>
      <c r="J23" s="38">
        <f t="shared" si="0"/>
        <v>43226</v>
      </c>
      <c r="K23" s="32" t="s">
        <v>94</v>
      </c>
      <c r="L23" s="28" t="s">
        <v>36</v>
      </c>
      <c r="M23" s="28">
        <v>5</v>
      </c>
      <c r="N23" s="17"/>
    </row>
    <row r="24" spans="1:14" s="13" customFormat="1" ht="12.6" customHeight="1">
      <c r="A24" s="23" t="s">
        <v>29</v>
      </c>
      <c r="B24" s="30" t="s">
        <v>115</v>
      </c>
      <c r="C24" s="21" t="s">
        <v>38</v>
      </c>
      <c r="D24" s="13" t="s">
        <v>116</v>
      </c>
      <c r="E24" s="31" t="s">
        <v>88</v>
      </c>
      <c r="F24" s="31" t="s">
        <v>117</v>
      </c>
      <c r="G24" s="32">
        <v>22</v>
      </c>
      <c r="H24" s="32">
        <v>5</v>
      </c>
      <c r="I24" s="31">
        <v>2021</v>
      </c>
      <c r="J24" s="38">
        <f t="shared" si="0"/>
        <v>44338</v>
      </c>
      <c r="K24" s="32" t="s">
        <v>114</v>
      </c>
      <c r="L24" s="28" t="s">
        <v>36</v>
      </c>
      <c r="M24" s="28">
        <v>5</v>
      </c>
      <c r="N24" s="17"/>
    </row>
    <row r="25" spans="1:14" ht="12.6" customHeight="1">
      <c r="A25" s="2"/>
      <c r="B25" s="2"/>
      <c r="C25" s="4"/>
      <c r="D25" s="2"/>
      <c r="E25" s="2"/>
      <c r="F25" s="2"/>
      <c r="G25" s="4"/>
      <c r="H25" s="4"/>
      <c r="I25" s="4"/>
      <c r="J25" s="2"/>
      <c r="K25" s="4"/>
      <c r="L25" s="2"/>
      <c r="M25" s="4"/>
      <c r="N25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8"/>
  <sheetViews>
    <sheetView workbookViewId="0">
      <pane ySplit="3" topLeftCell="A4" activePane="bottomLeft" state="frozen"/>
      <selection activeCell="E30" sqref="E30"/>
      <selection pane="bottomLeft" activeCell="B17" sqref="B17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41" t="s">
        <v>109</v>
      </c>
      <c r="B1" s="41"/>
      <c r="C1" s="41"/>
      <c r="D1" s="41"/>
      <c r="E1" s="41"/>
      <c r="F1" s="41"/>
      <c r="G1" s="41"/>
      <c r="H1" s="41"/>
      <c r="I1" s="41"/>
      <c r="J1" s="35" t="s">
        <v>110</v>
      </c>
      <c r="K1" s="36" t="s">
        <v>112</v>
      </c>
      <c r="L1" s="20"/>
      <c r="M1" s="22"/>
      <c r="N1" s="14"/>
    </row>
    <row r="2" spans="1:14" s="7" customFormat="1" ht="12.75" customHeight="1">
      <c r="A2" s="5" t="s">
        <v>28</v>
      </c>
      <c r="B2" s="5" t="s">
        <v>7</v>
      </c>
      <c r="C2" s="5" t="s">
        <v>0</v>
      </c>
      <c r="D2" s="5" t="s">
        <v>11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9</v>
      </c>
      <c r="M2" s="14" t="s">
        <v>18</v>
      </c>
      <c r="N2" s="14" t="s">
        <v>56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3" t="s">
        <v>29</v>
      </c>
      <c r="B4" s="15"/>
      <c r="C4" s="16"/>
      <c r="D4" s="17"/>
      <c r="E4" s="16"/>
      <c r="F4" s="21"/>
      <c r="G4" s="18"/>
      <c r="H4" s="18"/>
      <c r="I4" s="18"/>
      <c r="J4" s="19"/>
      <c r="K4" s="16"/>
      <c r="L4" s="16"/>
      <c r="M4" s="16"/>
      <c r="N4" s="17"/>
    </row>
    <row r="5" spans="1:14" ht="12.6" customHeight="1">
      <c r="A5" s="24" t="s">
        <v>30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13" customFormat="1" ht="12.6" customHeight="1">
      <c r="A6" s="23" t="s">
        <v>29</v>
      </c>
      <c r="B6" s="27" t="s">
        <v>59</v>
      </c>
      <c r="C6" s="28"/>
      <c r="D6" s="17" t="s">
        <v>70</v>
      </c>
      <c r="E6" s="28" t="s">
        <v>71</v>
      </c>
      <c r="F6" s="21" t="s">
        <v>24</v>
      </c>
      <c r="G6" s="18">
        <v>8</v>
      </c>
      <c r="H6" s="18">
        <v>6</v>
      </c>
      <c r="I6" s="18">
        <v>2001</v>
      </c>
      <c r="J6" s="38">
        <f t="shared" ref="J6:J7" si="0">DATE(I6,H6,G6)</f>
        <v>37050</v>
      </c>
      <c r="K6" s="28" t="s">
        <v>58</v>
      </c>
      <c r="L6" s="28" t="s">
        <v>45</v>
      </c>
      <c r="M6" s="28">
        <v>5</v>
      </c>
      <c r="N6" s="17"/>
    </row>
    <row r="7" spans="1:14" s="13" customFormat="1" ht="12.6" customHeight="1">
      <c r="A7" s="23" t="s">
        <v>29</v>
      </c>
      <c r="B7" s="27" t="s">
        <v>85</v>
      </c>
      <c r="C7" s="28"/>
      <c r="D7" s="17" t="s">
        <v>73</v>
      </c>
      <c r="E7" s="28" t="s">
        <v>34</v>
      </c>
      <c r="F7" s="21" t="s">
        <v>32</v>
      </c>
      <c r="G7" s="18">
        <v>14</v>
      </c>
      <c r="H7" s="18">
        <v>6</v>
      </c>
      <c r="I7" s="18">
        <v>2005</v>
      </c>
      <c r="J7" s="38">
        <f t="shared" si="0"/>
        <v>38517</v>
      </c>
      <c r="K7" s="28" t="s">
        <v>86</v>
      </c>
      <c r="L7" s="28" t="s">
        <v>31</v>
      </c>
      <c r="M7" s="28">
        <v>5</v>
      </c>
      <c r="N7" s="17"/>
    </row>
    <row r="8" spans="1:14" ht="12.6" customHeight="1">
      <c r="A8" s="2"/>
      <c r="B8" s="2"/>
      <c r="C8" s="4"/>
      <c r="D8" s="2"/>
      <c r="E8" s="2"/>
      <c r="F8" s="2"/>
      <c r="G8" s="4"/>
      <c r="H8" s="4"/>
      <c r="I8" s="4"/>
      <c r="J8" s="2"/>
      <c r="K8" s="4"/>
      <c r="L8" s="2"/>
      <c r="M8" s="4"/>
      <c r="N8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QUARTER-Regular Season</vt:lpstr>
      <vt:lpstr>QUARTER-Playoffs</vt:lpstr>
      <vt:lpstr>QUARTER-Finals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2023-04-06T13:20:24Z</dcterms:modified>
</cp:coreProperties>
</file>