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62913"/>
</workbook>
</file>

<file path=xl/calcChain.xml><?xml version="1.0" encoding="utf-8"?>
<calcChain xmlns="http://schemas.openxmlformats.org/spreadsheetml/2006/main">
  <c r="I12" i="91"/>
  <c r="I13"/>
  <c r="I16" i="100"/>
  <c r="I15"/>
  <c r="I15" i="91"/>
  <c r="I4" i="100"/>
  <c r="I5"/>
  <c r="I6"/>
  <c r="I7"/>
  <c r="I8"/>
  <c r="I9"/>
  <c r="I10"/>
  <c r="I11"/>
  <c r="I12"/>
  <c r="I13"/>
  <c r="S13"/>
  <c r="S12"/>
  <c r="S11"/>
  <c r="S10"/>
  <c r="S9"/>
  <c r="S8"/>
  <c r="S7"/>
  <c r="S6"/>
  <c r="S5"/>
  <c r="S4"/>
  <c r="S13" i="91"/>
  <c r="S12"/>
  <c r="S11"/>
  <c r="S10"/>
  <c r="S9"/>
  <c r="S8"/>
  <c r="S7"/>
  <c r="S6"/>
  <c r="S5"/>
  <c r="S4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<sst xmlns="http://schemas.openxmlformats.org/spreadsheetml/2006/main" count="274" uniqueCount="90">
  <si>
    <t>Name</t>
  </si>
  <si>
    <t>Active</t>
  </si>
  <si>
    <t>Season</t>
  </si>
  <si>
    <t>NBA</t>
  </si>
  <si>
    <t>League</t>
  </si>
  <si>
    <t>Team(s)</t>
  </si>
  <si>
    <t>G</t>
  </si>
  <si>
    <t>Franchise</t>
  </si>
  <si>
    <t>OFF</t>
  </si>
  <si>
    <t>Moses Malone</t>
  </si>
  <si>
    <t>Houston Rockets</t>
  </si>
  <si>
    <t>HOU</t>
  </si>
  <si>
    <t>(1978-79)</t>
  </si>
  <si>
    <t>(1979-80)</t>
  </si>
  <si>
    <t>(1981-82)</t>
  </si>
  <si>
    <t>Dennis Rodman</t>
  </si>
  <si>
    <t>Detroit Pistons</t>
  </si>
  <si>
    <t>DET</t>
  </si>
  <si>
    <t>(1991-92)</t>
  </si>
  <si>
    <t>(1980-81)</t>
  </si>
  <si>
    <t>San Antonio Spurs</t>
  </si>
  <si>
    <t>SAS</t>
  </si>
  <si>
    <t>(1993-94)</t>
  </si>
  <si>
    <t>Philadelphia 76ers</t>
  </si>
  <si>
    <t>PHI</t>
  </si>
  <si>
    <t>(1982-83)</t>
  </si>
  <si>
    <t>Jayson Williams</t>
  </si>
  <si>
    <t>Brooklyn Nets</t>
  </si>
  <si>
    <t>NJN</t>
  </si>
  <si>
    <t>(1997-98)</t>
  </si>
  <si>
    <t>Andre Drummond</t>
  </si>
  <si>
    <t>*</t>
  </si>
  <si>
    <t>(2013-14)</t>
  </si>
  <si>
    <t>Hakeem Olajuwon</t>
  </si>
  <si>
    <t>(1984-85)</t>
  </si>
  <si>
    <t>MIN</t>
  </si>
  <si>
    <t>UTA</t>
  </si>
  <si>
    <t>Shaquille O'Neal</t>
  </si>
  <si>
    <t>Los Angeles Lakers</t>
  </si>
  <si>
    <t>LAL</t>
  </si>
  <si>
    <t>(1999-00)</t>
  </si>
  <si>
    <t>Charles Oakley</t>
  </si>
  <si>
    <t>New York Knicks</t>
  </si>
  <si>
    <t>NYK</t>
  </si>
  <si>
    <t>Dikembe Mutombo</t>
  </si>
  <si>
    <t>(2000-01)</t>
  </si>
  <si>
    <t>Elvin Hayes</t>
  </si>
  <si>
    <t>Washington Wizards</t>
  </si>
  <si>
    <t>WAS</t>
  </si>
  <si>
    <t>(1977-78)</t>
  </si>
  <si>
    <t>(1985-86)</t>
  </si>
  <si>
    <t>Dwight Howard</t>
  </si>
  <si>
    <t>Orlando Magic</t>
  </si>
  <si>
    <t>ORL</t>
  </si>
  <si>
    <t>(2008-09)</t>
  </si>
  <si>
    <t>Chicago Bulls</t>
  </si>
  <si>
    <t>CHI</t>
  </si>
  <si>
    <t>(1995-96)</t>
  </si>
  <si>
    <t>Tim Duncan</t>
  </si>
  <si>
    <t>(2002-03)</t>
  </si>
  <si>
    <t>Karl Malone</t>
  </si>
  <si>
    <t>Utah Jazz</t>
  </si>
  <si>
    <t>(1988-89)</t>
  </si>
  <si>
    <t>(1976-77)</t>
  </si>
  <si>
    <t>Charles Barkley</t>
  </si>
  <si>
    <t>(1989-90)</t>
  </si>
  <si>
    <t>Lonnie Shelton</t>
  </si>
  <si>
    <t>Oklahoma City Thunder</t>
  </si>
  <si>
    <t>SEA</t>
  </si>
  <si>
    <t>Dean Garrett</t>
  </si>
  <si>
    <t>Minnesota Timberwolves</t>
  </si>
  <si>
    <t>(1996-97)</t>
  </si>
  <si>
    <t>(1992-93)</t>
  </si>
  <si>
    <t>OFFpG</t>
  </si>
  <si>
    <t>NBA  -  Most Offensive Rebounds in Season (Per Game)  -  Playoffs</t>
  </si>
  <si>
    <t>NBA  -  Most Offensive Rebounds in Season (Per Game)  -  Regular Season</t>
  </si>
  <si>
    <t>ABA</t>
  </si>
  <si>
    <t>Spencer Haywood</t>
  </si>
  <si>
    <t>DEN</t>
  </si>
  <si>
    <t>(1969-70)</t>
  </si>
  <si>
    <t>Zelmo Beaty</t>
  </si>
  <si>
    <t>Utah Stars</t>
  </si>
  <si>
    <t>(1970-71)</t>
  </si>
  <si>
    <t>George McGinnis</t>
  </si>
  <si>
    <t>Indiana Pacers</t>
  </si>
  <si>
    <t>IND</t>
  </si>
  <si>
    <t>(1974-75)</t>
  </si>
  <si>
    <t>NBA/ABA  -  Most Offensive Rebounds in Season (Total)  -  Playoffs</t>
  </si>
  <si>
    <t>NBA/ABA  -  Most Offensive Rebounds in Season (Total)  -  Regular Season</t>
  </si>
  <si>
    <t>Denver Nuggets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</si>
</sst>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3" fontId="11" fillId="0" borderId="0" xfId="2" quotePrefix="1" applyNumberFormat="1" applyFont="1" applyFill="1" applyBorder="1" applyAlignment="1">
      <alignment horizontal="center"/>
    </xf>
    <xf numFmtId="3" fontId="12" fillId="0" borderId="0" xfId="2" quotePrefix="1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/>
    </xf>
    <xf numFmtId="0" fontId="13" fillId="4" borderId="0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left"/>
    </xf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16"/>
  <sheetViews>
    <sheetView tabSelected="1" workbookViewId="0">
      <selection activeCell="B11" sqref="B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4" customWidth="1"/>
    <col min="8" max="9" width="5.425781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6" customWidth="1"/>
    <col min="18" max="18" width="5.42578125" style="6" customWidth="1"/>
    <col min="19" max="19" width="5.42578125" style="14" customWidth="1"/>
    <col min="20" max="16384" width="9.140625" style="1"/>
  </cols>
  <sheetData>
    <row r="1" spans="1:19" ht="12.75" customHeight="1">
      <c r="A1" s="30" t="s">
        <v>88</v>
      </c>
      <c r="B1" s="30"/>
      <c r="C1" s="30"/>
      <c r="D1" s="30"/>
      <c r="E1" s="30"/>
      <c r="F1" s="30"/>
      <c r="G1" s="30"/>
      <c r="H1" s="30"/>
      <c r="I1" s="30"/>
      <c r="K1" s="30" t="s">
        <v>75</v>
      </c>
      <c r="L1" s="30"/>
      <c r="M1" s="30"/>
      <c r="N1" s="30"/>
      <c r="O1" s="30"/>
      <c r="P1" s="30"/>
      <c r="Q1" s="30"/>
      <c r="R1" s="30"/>
      <c r="S1" s="30"/>
    </row>
    <row r="2" spans="1:19" ht="12.75" customHeight="1">
      <c r="A2" s="30"/>
      <c r="B2" s="30"/>
      <c r="C2" s="30"/>
      <c r="D2" s="30"/>
      <c r="E2" s="30"/>
      <c r="F2" s="30"/>
      <c r="G2" s="30"/>
      <c r="H2" s="30"/>
      <c r="I2" s="30"/>
      <c r="K2" s="30"/>
      <c r="L2" s="30"/>
      <c r="M2" s="30"/>
      <c r="N2" s="30"/>
      <c r="O2" s="30"/>
      <c r="P2" s="30"/>
      <c r="Q2" s="30"/>
      <c r="R2" s="30"/>
      <c r="S2" s="30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7</v>
      </c>
      <c r="E3" s="2" t="s">
        <v>5</v>
      </c>
      <c r="F3" s="3" t="s">
        <v>2</v>
      </c>
      <c r="G3" s="13" t="s">
        <v>8</v>
      </c>
      <c r="H3" s="2" t="s">
        <v>6</v>
      </c>
      <c r="I3" s="2" t="s">
        <v>73</v>
      </c>
      <c r="K3" s="2" t="s">
        <v>4</v>
      </c>
      <c r="L3" s="2" t="s">
        <v>0</v>
      </c>
      <c r="M3" s="2" t="s">
        <v>1</v>
      </c>
      <c r="N3" s="2" t="s">
        <v>7</v>
      </c>
      <c r="O3" s="2" t="s">
        <v>5</v>
      </c>
      <c r="P3" s="3" t="s">
        <v>2</v>
      </c>
      <c r="Q3" s="13" t="s">
        <v>8</v>
      </c>
      <c r="R3" s="2" t="s">
        <v>6</v>
      </c>
      <c r="S3" s="2" t="s">
        <v>73</v>
      </c>
    </row>
    <row r="4" spans="1:19" s="5" customFormat="1" ht="12.6" customHeight="1">
      <c r="A4" s="12" t="s">
        <v>3</v>
      </c>
      <c r="B4" s="17" t="s">
        <v>9</v>
      </c>
      <c r="C4" s="18"/>
      <c r="D4" s="17" t="s">
        <v>10</v>
      </c>
      <c r="E4" s="19" t="s">
        <v>11</v>
      </c>
      <c r="F4" s="18" t="s">
        <v>12</v>
      </c>
      <c r="G4" s="24">
        <v>587</v>
      </c>
      <c r="H4" s="20">
        <v>82</v>
      </c>
      <c r="I4" s="10">
        <f>G4/H4</f>
        <v>7.1585365853658534</v>
      </c>
      <c r="K4" s="12" t="s">
        <v>3</v>
      </c>
      <c r="L4" s="17" t="s">
        <v>9</v>
      </c>
      <c r="M4" s="18"/>
      <c r="N4" s="17" t="s">
        <v>10</v>
      </c>
      <c r="O4" s="19" t="s">
        <v>11</v>
      </c>
      <c r="P4" s="18" t="s">
        <v>12</v>
      </c>
      <c r="Q4" s="23">
        <v>587</v>
      </c>
      <c r="R4" s="20">
        <v>82</v>
      </c>
      <c r="S4" s="21">
        <f>Q4/R4</f>
        <v>7.1585365853658534</v>
      </c>
    </row>
    <row r="5" spans="1:19" s="5" customFormat="1" ht="12.6" customHeight="1">
      <c r="A5" s="12" t="s">
        <v>3</v>
      </c>
      <c r="B5" s="17" t="s">
        <v>9</v>
      </c>
      <c r="C5" s="18"/>
      <c r="D5" s="17" t="s">
        <v>10</v>
      </c>
      <c r="E5" s="19" t="s">
        <v>11</v>
      </c>
      <c r="F5" s="18" t="s">
        <v>13</v>
      </c>
      <c r="G5" s="24">
        <v>573</v>
      </c>
      <c r="H5" s="20">
        <v>82</v>
      </c>
      <c r="I5" s="10">
        <f t="shared" ref="I5:I12" si="0">G5/H5</f>
        <v>6.9878048780487809</v>
      </c>
      <c r="K5" s="12" t="s">
        <v>3</v>
      </c>
      <c r="L5" s="17" t="s">
        <v>9</v>
      </c>
      <c r="M5" s="18"/>
      <c r="N5" s="17" t="s">
        <v>10</v>
      </c>
      <c r="O5" s="19" t="s">
        <v>11</v>
      </c>
      <c r="P5" s="18" t="s">
        <v>13</v>
      </c>
      <c r="Q5" s="23">
        <v>573</v>
      </c>
      <c r="R5" s="20">
        <v>82</v>
      </c>
      <c r="S5" s="21">
        <f t="shared" ref="S5:S13" si="1">Q5/R5</f>
        <v>6.9878048780487809</v>
      </c>
    </row>
    <row r="6" spans="1:19" s="5" customFormat="1" ht="12.6" customHeight="1">
      <c r="A6" s="12" t="s">
        <v>3</v>
      </c>
      <c r="B6" s="17" t="s">
        <v>9</v>
      </c>
      <c r="C6" s="18"/>
      <c r="D6" s="17" t="s">
        <v>10</v>
      </c>
      <c r="E6" s="19" t="s">
        <v>11</v>
      </c>
      <c r="F6" s="18" t="s">
        <v>14</v>
      </c>
      <c r="G6" s="24">
        <v>558</v>
      </c>
      <c r="H6" s="20">
        <v>81</v>
      </c>
      <c r="I6" s="10">
        <f t="shared" si="0"/>
        <v>6.8888888888888893</v>
      </c>
      <c r="K6" s="12" t="s">
        <v>3</v>
      </c>
      <c r="L6" s="17" t="s">
        <v>9</v>
      </c>
      <c r="M6" s="18"/>
      <c r="N6" s="17" t="s">
        <v>10</v>
      </c>
      <c r="O6" s="19" t="s">
        <v>11</v>
      </c>
      <c r="P6" s="18" t="s">
        <v>14</v>
      </c>
      <c r="Q6" s="23">
        <v>558</v>
      </c>
      <c r="R6" s="20">
        <v>81</v>
      </c>
      <c r="S6" s="21">
        <f t="shared" si="1"/>
        <v>6.8888888888888893</v>
      </c>
    </row>
    <row r="7" spans="1:19" s="5" customFormat="1" ht="12.6" customHeight="1">
      <c r="A7" s="12" t="s">
        <v>3</v>
      </c>
      <c r="B7" s="17" t="s">
        <v>15</v>
      </c>
      <c r="C7" s="18"/>
      <c r="D7" s="17" t="s">
        <v>16</v>
      </c>
      <c r="E7" s="19" t="s">
        <v>17</v>
      </c>
      <c r="F7" s="18" t="s">
        <v>18</v>
      </c>
      <c r="G7" s="24">
        <v>523</v>
      </c>
      <c r="H7" s="20">
        <v>82</v>
      </c>
      <c r="I7" s="10">
        <f t="shared" si="0"/>
        <v>6.3780487804878048</v>
      </c>
      <c r="K7" s="12" t="s">
        <v>3</v>
      </c>
      <c r="L7" s="17" t="s">
        <v>26</v>
      </c>
      <c r="M7" s="18"/>
      <c r="N7" s="17" t="s">
        <v>27</v>
      </c>
      <c r="O7" s="19" t="s">
        <v>28</v>
      </c>
      <c r="P7" s="18" t="s">
        <v>29</v>
      </c>
      <c r="Q7" s="23">
        <v>443</v>
      </c>
      <c r="R7" s="20">
        <v>65</v>
      </c>
      <c r="S7" s="21">
        <f t="shared" si="1"/>
        <v>6.8153846153846152</v>
      </c>
    </row>
    <row r="8" spans="1:19" s="5" customFormat="1" ht="12.6" customHeight="1">
      <c r="A8" s="12" t="s">
        <v>3</v>
      </c>
      <c r="B8" s="17" t="s">
        <v>9</v>
      </c>
      <c r="C8" s="18"/>
      <c r="D8" s="17" t="s">
        <v>10</v>
      </c>
      <c r="E8" s="19" t="s">
        <v>11</v>
      </c>
      <c r="F8" s="18" t="s">
        <v>19</v>
      </c>
      <c r="G8" s="24">
        <v>474</v>
      </c>
      <c r="H8" s="20">
        <v>80</v>
      </c>
      <c r="I8" s="10">
        <f t="shared" si="0"/>
        <v>5.9249999999999998</v>
      </c>
      <c r="K8" s="12" t="s">
        <v>3</v>
      </c>
      <c r="L8" s="17" t="s">
        <v>9</v>
      </c>
      <c r="M8" s="18"/>
      <c r="N8" s="17" t="s">
        <v>10</v>
      </c>
      <c r="O8" s="19" t="s">
        <v>11</v>
      </c>
      <c r="P8" s="18" t="s">
        <v>49</v>
      </c>
      <c r="Q8" s="23">
        <v>380</v>
      </c>
      <c r="R8" s="20">
        <v>59</v>
      </c>
      <c r="S8" s="21">
        <f t="shared" si="1"/>
        <v>6.4406779661016946</v>
      </c>
    </row>
    <row r="9" spans="1:19" s="5" customFormat="1" ht="12.6" customHeight="1">
      <c r="A9" s="12" t="s">
        <v>3</v>
      </c>
      <c r="B9" s="17" t="s">
        <v>15</v>
      </c>
      <c r="C9" s="18"/>
      <c r="D9" s="17" t="s">
        <v>20</v>
      </c>
      <c r="E9" s="19" t="s">
        <v>21</v>
      </c>
      <c r="F9" s="18" t="s">
        <v>22</v>
      </c>
      <c r="G9" s="24">
        <v>453</v>
      </c>
      <c r="H9" s="20">
        <v>79</v>
      </c>
      <c r="I9" s="10">
        <f t="shared" si="0"/>
        <v>5.7341772151898738</v>
      </c>
      <c r="K9" s="12" t="s">
        <v>3</v>
      </c>
      <c r="L9" s="17" t="s">
        <v>15</v>
      </c>
      <c r="M9" s="18"/>
      <c r="N9" s="17" t="s">
        <v>16</v>
      </c>
      <c r="O9" s="19" t="s">
        <v>17</v>
      </c>
      <c r="P9" s="18" t="s">
        <v>18</v>
      </c>
      <c r="Q9" s="23">
        <v>523</v>
      </c>
      <c r="R9" s="20">
        <v>82</v>
      </c>
      <c r="S9" s="21">
        <f t="shared" si="1"/>
        <v>6.3780487804878048</v>
      </c>
    </row>
    <row r="10" spans="1:19" s="5" customFormat="1" ht="12.6" customHeight="1">
      <c r="A10" s="12" t="s">
        <v>3</v>
      </c>
      <c r="B10" s="17" t="s">
        <v>9</v>
      </c>
      <c r="C10" s="18"/>
      <c r="D10" s="17" t="s">
        <v>23</v>
      </c>
      <c r="E10" s="19" t="s">
        <v>24</v>
      </c>
      <c r="F10" s="18" t="s">
        <v>25</v>
      </c>
      <c r="G10" s="24">
        <v>445</v>
      </c>
      <c r="H10" s="20">
        <v>78</v>
      </c>
      <c r="I10" s="10">
        <f t="shared" si="0"/>
        <v>5.7051282051282053</v>
      </c>
      <c r="K10" s="12" t="s">
        <v>3</v>
      </c>
      <c r="L10" s="17" t="s">
        <v>9</v>
      </c>
      <c r="M10" s="18"/>
      <c r="N10" s="17" t="s">
        <v>10</v>
      </c>
      <c r="O10" s="19" t="s">
        <v>11</v>
      </c>
      <c r="P10" s="18" t="s">
        <v>19</v>
      </c>
      <c r="Q10" s="23">
        <v>474</v>
      </c>
      <c r="R10" s="20">
        <v>80</v>
      </c>
      <c r="S10" s="21">
        <f t="shared" si="1"/>
        <v>5.9249999999999998</v>
      </c>
    </row>
    <row r="11" spans="1:19" s="5" customFormat="1" ht="12.6" customHeight="1">
      <c r="A11" s="12" t="s">
        <v>3</v>
      </c>
      <c r="B11" s="17" t="s">
        <v>26</v>
      </c>
      <c r="C11" s="18"/>
      <c r="D11" s="17" t="s">
        <v>27</v>
      </c>
      <c r="E11" s="19" t="s">
        <v>28</v>
      </c>
      <c r="F11" s="18" t="s">
        <v>29</v>
      </c>
      <c r="G11" s="24">
        <v>443</v>
      </c>
      <c r="H11" s="20">
        <v>65</v>
      </c>
      <c r="I11" s="10">
        <f t="shared" si="0"/>
        <v>6.8153846153846152</v>
      </c>
      <c r="K11" s="12" t="s">
        <v>3</v>
      </c>
      <c r="L11" s="17" t="s">
        <v>15</v>
      </c>
      <c r="M11" s="18"/>
      <c r="N11" s="17" t="s">
        <v>16</v>
      </c>
      <c r="O11" s="19" t="s">
        <v>17</v>
      </c>
      <c r="P11" s="18" t="s">
        <v>72</v>
      </c>
      <c r="Q11" s="23">
        <v>367</v>
      </c>
      <c r="R11" s="20">
        <v>62</v>
      </c>
      <c r="S11" s="21">
        <f t="shared" si="1"/>
        <v>5.919354838709677</v>
      </c>
    </row>
    <row r="12" spans="1:19" s="5" customFormat="1" ht="12.6" customHeight="1">
      <c r="A12" s="12" t="s">
        <v>3</v>
      </c>
      <c r="B12" s="17" t="s">
        <v>33</v>
      </c>
      <c r="C12" s="18"/>
      <c r="D12" s="17" t="s">
        <v>10</v>
      </c>
      <c r="E12" s="19" t="s">
        <v>11</v>
      </c>
      <c r="F12" s="18" t="s">
        <v>34</v>
      </c>
      <c r="G12" s="24">
        <v>440</v>
      </c>
      <c r="H12" s="20">
        <v>82</v>
      </c>
      <c r="I12" s="10">
        <f t="shared" si="0"/>
        <v>5.3658536585365857</v>
      </c>
      <c r="K12" s="12" t="s">
        <v>3</v>
      </c>
      <c r="L12" s="17" t="s">
        <v>26</v>
      </c>
      <c r="M12" s="18"/>
      <c r="N12" s="17" t="s">
        <v>27</v>
      </c>
      <c r="O12" s="19" t="s">
        <v>28</v>
      </c>
      <c r="P12" s="18" t="s">
        <v>71</v>
      </c>
      <c r="Q12" s="23">
        <v>242</v>
      </c>
      <c r="R12" s="20">
        <v>41</v>
      </c>
      <c r="S12" s="21">
        <f t="shared" si="1"/>
        <v>5.9024390243902438</v>
      </c>
    </row>
    <row r="13" spans="1:19" s="5" customFormat="1" ht="12.6" customHeight="1">
      <c r="A13" s="12" t="s">
        <v>3</v>
      </c>
      <c r="B13" s="17" t="s">
        <v>30</v>
      </c>
      <c r="C13" s="18" t="s">
        <v>31</v>
      </c>
      <c r="D13" s="17" t="s">
        <v>16</v>
      </c>
      <c r="E13" s="19" t="s">
        <v>17</v>
      </c>
      <c r="F13" s="18" t="s">
        <v>32</v>
      </c>
      <c r="G13" s="24">
        <v>440</v>
      </c>
      <c r="H13" s="20">
        <v>81</v>
      </c>
      <c r="I13" s="10">
        <f>G13/H13</f>
        <v>5.4320987654320989</v>
      </c>
      <c r="K13" s="12" t="s">
        <v>3</v>
      </c>
      <c r="L13" s="17" t="s">
        <v>15</v>
      </c>
      <c r="M13" s="18"/>
      <c r="N13" s="17" t="s">
        <v>55</v>
      </c>
      <c r="O13" s="19" t="s">
        <v>56</v>
      </c>
      <c r="P13" s="18" t="s">
        <v>71</v>
      </c>
      <c r="Q13" s="23">
        <v>320</v>
      </c>
      <c r="R13" s="20">
        <v>55</v>
      </c>
      <c r="S13" s="21">
        <f t="shared" si="1"/>
        <v>5.8181818181818183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7</v>
      </c>
      <c r="E14" s="2" t="s">
        <v>5</v>
      </c>
      <c r="F14" s="3" t="s">
        <v>2</v>
      </c>
      <c r="G14" s="13" t="s">
        <v>8</v>
      </c>
      <c r="H14" s="2" t="s">
        <v>6</v>
      </c>
      <c r="I14" s="2" t="s">
        <v>73</v>
      </c>
      <c r="K14" s="7"/>
      <c r="L14" s="7"/>
      <c r="M14" s="8"/>
      <c r="N14" s="7"/>
      <c r="O14" s="8"/>
      <c r="P14" s="8"/>
      <c r="Q14" s="15"/>
      <c r="R14" s="11"/>
      <c r="S14" s="22"/>
    </row>
    <row r="15" spans="1:19" s="5" customFormat="1" ht="12.6" customHeight="1">
      <c r="A15" s="25" t="s">
        <v>76</v>
      </c>
      <c r="B15" s="26" t="s">
        <v>77</v>
      </c>
      <c r="C15" s="18"/>
      <c r="D15" s="26" t="s">
        <v>89</v>
      </c>
      <c r="E15" s="19" t="s">
        <v>78</v>
      </c>
      <c r="F15" s="18" t="s">
        <v>79</v>
      </c>
      <c r="G15" s="27">
        <v>533</v>
      </c>
      <c r="H15" s="20">
        <v>84</v>
      </c>
      <c r="I15" s="10">
        <f>G15/H15</f>
        <v>6.3452380952380949</v>
      </c>
      <c r="K15" s="1"/>
      <c r="L15" s="1"/>
      <c r="M15" s="6"/>
      <c r="N15" s="1"/>
      <c r="O15" s="6"/>
      <c r="P15" s="6"/>
      <c r="Q15" s="16"/>
      <c r="R15" s="6"/>
      <c r="S15" s="14"/>
    </row>
    <row r="16" spans="1:19" ht="12.6" customHeight="1">
      <c r="A16" s="7"/>
      <c r="B16" s="7"/>
      <c r="C16" s="8"/>
      <c r="D16" s="7"/>
      <c r="E16" s="8"/>
      <c r="F16" s="8"/>
      <c r="G16" s="9"/>
      <c r="H16" s="11"/>
      <c r="I16" s="11"/>
      <c r="M16" s="1"/>
      <c r="O16" s="1"/>
      <c r="P16" s="1"/>
      <c r="Q16" s="1"/>
      <c r="R16" s="1"/>
      <c r="S16" s="1"/>
    </row>
  </sheetData>
  <mergeCells count="2">
    <mergeCell ref="A1:I2"/>
    <mergeCell ref="K1:S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17"/>
  <sheetViews>
    <sheetView workbookViewId="0">
      <selection activeCell="C11" sqref="C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4" customWidth="1"/>
    <col min="8" max="9" width="5.425781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6" customWidth="1"/>
    <col min="18" max="18" width="5.42578125" style="6" customWidth="1"/>
    <col min="19" max="19" width="5.42578125" style="14" customWidth="1"/>
    <col min="20" max="16384" width="9.140625" style="1"/>
  </cols>
  <sheetData>
    <row r="1" spans="1:19" ht="12.75" customHeight="1">
      <c r="A1" s="30" t="s">
        <v>87</v>
      </c>
      <c r="B1" s="30"/>
      <c r="C1" s="30"/>
      <c r="D1" s="30"/>
      <c r="E1" s="30"/>
      <c r="F1" s="30"/>
      <c r="G1" s="30"/>
      <c r="H1" s="30"/>
      <c r="I1" s="30"/>
      <c r="K1" s="30" t="s">
        <v>74</v>
      </c>
      <c r="L1" s="30"/>
      <c r="M1" s="30"/>
      <c r="N1" s="30"/>
      <c r="O1" s="30"/>
      <c r="P1" s="30"/>
      <c r="Q1" s="30"/>
      <c r="R1" s="30"/>
      <c r="S1" s="30"/>
    </row>
    <row r="2" spans="1:19" ht="12.75" customHeight="1">
      <c r="A2" s="30"/>
      <c r="B2" s="30"/>
      <c r="C2" s="30"/>
      <c r="D2" s="30"/>
      <c r="E2" s="30"/>
      <c r="F2" s="30"/>
      <c r="G2" s="30"/>
      <c r="H2" s="30"/>
      <c r="I2" s="30"/>
      <c r="K2" s="30"/>
      <c r="L2" s="30"/>
      <c r="M2" s="30"/>
      <c r="N2" s="30"/>
      <c r="O2" s="30"/>
      <c r="P2" s="30"/>
      <c r="Q2" s="30"/>
      <c r="R2" s="30"/>
      <c r="S2" s="30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7</v>
      </c>
      <c r="E3" s="2" t="s">
        <v>5</v>
      </c>
      <c r="F3" s="3" t="s">
        <v>2</v>
      </c>
      <c r="G3" s="13" t="s">
        <v>8</v>
      </c>
      <c r="H3" s="2" t="s">
        <v>6</v>
      </c>
      <c r="I3" s="2" t="s">
        <v>73</v>
      </c>
      <c r="K3" s="2" t="s">
        <v>4</v>
      </c>
      <c r="L3" s="2" t="s">
        <v>0</v>
      </c>
      <c r="M3" s="2" t="s">
        <v>1</v>
      </c>
      <c r="N3" s="2" t="s">
        <v>7</v>
      </c>
      <c r="O3" s="2" t="s">
        <v>5</v>
      </c>
      <c r="P3" s="3" t="s">
        <v>2</v>
      </c>
      <c r="Q3" s="13" t="s">
        <v>8</v>
      </c>
      <c r="R3" s="2" t="s">
        <v>6</v>
      </c>
      <c r="S3" s="2" t="s">
        <v>73</v>
      </c>
    </row>
    <row r="4" spans="1:19" s="5" customFormat="1" ht="12.6" customHeight="1">
      <c r="A4" s="12" t="s">
        <v>3</v>
      </c>
      <c r="B4" s="17" t="s">
        <v>9</v>
      </c>
      <c r="C4" s="18"/>
      <c r="D4" s="17" t="s">
        <v>10</v>
      </c>
      <c r="E4" s="19" t="s">
        <v>11</v>
      </c>
      <c r="F4" s="18" t="s">
        <v>19</v>
      </c>
      <c r="G4" s="24">
        <v>125</v>
      </c>
      <c r="H4" s="20">
        <v>21</v>
      </c>
      <c r="I4" s="10">
        <f>G4/H4</f>
        <v>5.9523809523809526</v>
      </c>
      <c r="K4" s="12" t="s">
        <v>3</v>
      </c>
      <c r="L4" s="17" t="s">
        <v>9</v>
      </c>
      <c r="M4" s="18"/>
      <c r="N4" s="17" t="s">
        <v>10</v>
      </c>
      <c r="O4" s="19" t="s">
        <v>11</v>
      </c>
      <c r="P4" s="18" t="s">
        <v>12</v>
      </c>
      <c r="Q4" s="23">
        <v>25</v>
      </c>
      <c r="R4" s="20">
        <v>2</v>
      </c>
      <c r="S4" s="21">
        <f>Q4/R4</f>
        <v>12.5</v>
      </c>
    </row>
    <row r="5" spans="1:19" s="5" customFormat="1" ht="12.6" customHeight="1">
      <c r="A5" s="12" t="s">
        <v>3</v>
      </c>
      <c r="B5" s="17" t="s">
        <v>37</v>
      </c>
      <c r="C5" s="18"/>
      <c r="D5" s="17" t="s">
        <v>38</v>
      </c>
      <c r="E5" s="19" t="s">
        <v>39</v>
      </c>
      <c r="F5" s="18" t="s">
        <v>40</v>
      </c>
      <c r="G5" s="24">
        <v>119</v>
      </c>
      <c r="H5" s="20">
        <v>23</v>
      </c>
      <c r="I5" s="10">
        <f t="shared" ref="I5:I13" si="0">G5/H5</f>
        <v>5.1739130434782608</v>
      </c>
      <c r="K5" s="12" t="s">
        <v>3</v>
      </c>
      <c r="L5" s="17" t="s">
        <v>9</v>
      </c>
      <c r="M5" s="18"/>
      <c r="N5" s="17" t="s">
        <v>10</v>
      </c>
      <c r="O5" s="19" t="s">
        <v>11</v>
      </c>
      <c r="P5" s="18" t="s">
        <v>14</v>
      </c>
      <c r="Q5" s="23">
        <v>28</v>
      </c>
      <c r="R5" s="20">
        <v>3</v>
      </c>
      <c r="S5" s="21">
        <f t="shared" ref="S5:S13" si="1">Q5/R5</f>
        <v>9.3333333333333339</v>
      </c>
    </row>
    <row r="6" spans="1:19" s="5" customFormat="1" ht="12.6" customHeight="1">
      <c r="A6" s="12" t="s">
        <v>3</v>
      </c>
      <c r="B6" s="17" t="s">
        <v>41</v>
      </c>
      <c r="C6" s="18"/>
      <c r="D6" s="17" t="s">
        <v>42</v>
      </c>
      <c r="E6" s="19" t="s">
        <v>43</v>
      </c>
      <c r="F6" s="18" t="s">
        <v>22</v>
      </c>
      <c r="G6" s="24">
        <v>116</v>
      </c>
      <c r="H6" s="20">
        <v>25</v>
      </c>
      <c r="I6" s="10">
        <f t="shared" si="0"/>
        <v>4.6399999999999997</v>
      </c>
      <c r="K6" s="12" t="s">
        <v>3</v>
      </c>
      <c r="L6" s="17" t="s">
        <v>15</v>
      </c>
      <c r="M6" s="18"/>
      <c r="N6" s="17" t="s">
        <v>20</v>
      </c>
      <c r="O6" s="19" t="s">
        <v>21</v>
      </c>
      <c r="P6" s="18" t="s">
        <v>22</v>
      </c>
      <c r="Q6" s="23">
        <v>24</v>
      </c>
      <c r="R6" s="20">
        <v>3</v>
      </c>
      <c r="S6" s="21">
        <f t="shared" si="1"/>
        <v>8</v>
      </c>
    </row>
    <row r="7" spans="1:19" s="5" customFormat="1" ht="12.6" customHeight="1">
      <c r="A7" s="12" t="s">
        <v>3</v>
      </c>
      <c r="B7" s="17" t="s">
        <v>44</v>
      </c>
      <c r="C7" s="18"/>
      <c r="D7" s="17" t="s">
        <v>23</v>
      </c>
      <c r="E7" s="19" t="s">
        <v>24</v>
      </c>
      <c r="F7" s="18" t="s">
        <v>45</v>
      </c>
      <c r="G7" s="24">
        <v>113</v>
      </c>
      <c r="H7" s="20">
        <v>23</v>
      </c>
      <c r="I7" s="10">
        <f t="shared" si="0"/>
        <v>4.9130434782608692</v>
      </c>
      <c r="K7" s="12" t="s">
        <v>3</v>
      </c>
      <c r="L7" s="17" t="s">
        <v>60</v>
      </c>
      <c r="M7" s="18"/>
      <c r="N7" s="17" t="s">
        <v>61</v>
      </c>
      <c r="O7" s="19" t="s">
        <v>36</v>
      </c>
      <c r="P7" s="18" t="s">
        <v>62</v>
      </c>
      <c r="Q7" s="23">
        <v>22</v>
      </c>
      <c r="R7" s="20">
        <v>3</v>
      </c>
      <c r="S7" s="21">
        <f t="shared" si="1"/>
        <v>7.333333333333333</v>
      </c>
    </row>
    <row r="8" spans="1:19" s="5" customFormat="1" ht="12.6" customHeight="1">
      <c r="A8" s="12" t="s">
        <v>3</v>
      </c>
      <c r="B8" s="17" t="s">
        <v>46</v>
      </c>
      <c r="C8" s="18"/>
      <c r="D8" s="17" t="s">
        <v>47</v>
      </c>
      <c r="E8" s="19" t="s">
        <v>48</v>
      </c>
      <c r="F8" s="18" t="s">
        <v>49</v>
      </c>
      <c r="G8" s="24">
        <v>103</v>
      </c>
      <c r="H8" s="20">
        <v>21</v>
      </c>
      <c r="I8" s="10">
        <f t="shared" si="0"/>
        <v>4.9047619047619051</v>
      </c>
      <c r="K8" s="12" t="s">
        <v>3</v>
      </c>
      <c r="L8" s="17" t="s">
        <v>9</v>
      </c>
      <c r="M8" s="18"/>
      <c r="N8" s="17" t="s">
        <v>10</v>
      </c>
      <c r="O8" s="19" t="s">
        <v>11</v>
      </c>
      <c r="P8" s="18" t="s">
        <v>63</v>
      </c>
      <c r="Q8" s="23">
        <v>84</v>
      </c>
      <c r="R8" s="20">
        <v>12</v>
      </c>
      <c r="S8" s="21">
        <f t="shared" si="1"/>
        <v>7</v>
      </c>
    </row>
    <row r="9" spans="1:19" s="5" customFormat="1" ht="12.6" customHeight="1">
      <c r="A9" s="12" t="s">
        <v>3</v>
      </c>
      <c r="B9" s="17" t="s">
        <v>33</v>
      </c>
      <c r="C9" s="18"/>
      <c r="D9" s="17" t="s">
        <v>10</v>
      </c>
      <c r="E9" s="19" t="s">
        <v>11</v>
      </c>
      <c r="F9" s="18" t="s">
        <v>50</v>
      </c>
      <c r="G9" s="24">
        <v>101</v>
      </c>
      <c r="H9" s="20">
        <v>20</v>
      </c>
      <c r="I9" s="10">
        <f t="shared" si="0"/>
        <v>5.05</v>
      </c>
      <c r="K9" s="12" t="s">
        <v>3</v>
      </c>
      <c r="L9" s="17" t="s">
        <v>26</v>
      </c>
      <c r="M9" s="18"/>
      <c r="N9" s="17" t="s">
        <v>27</v>
      </c>
      <c r="O9" s="19" t="s">
        <v>28</v>
      </c>
      <c r="P9" s="18" t="s">
        <v>29</v>
      </c>
      <c r="Q9" s="23">
        <v>20</v>
      </c>
      <c r="R9" s="20">
        <v>3</v>
      </c>
      <c r="S9" s="21">
        <f t="shared" si="1"/>
        <v>6.666666666666667</v>
      </c>
    </row>
    <row r="10" spans="1:19" s="5" customFormat="1" ht="12.6" customHeight="1">
      <c r="A10" s="12" t="s">
        <v>3</v>
      </c>
      <c r="B10" s="17" t="s">
        <v>51</v>
      </c>
      <c r="C10" s="18"/>
      <c r="D10" s="17" t="s">
        <v>52</v>
      </c>
      <c r="E10" s="19" t="s">
        <v>53</v>
      </c>
      <c r="F10" s="18" t="s">
        <v>54</v>
      </c>
      <c r="G10" s="24">
        <v>99</v>
      </c>
      <c r="H10" s="20">
        <v>23</v>
      </c>
      <c r="I10" s="10">
        <f t="shared" si="0"/>
        <v>4.3043478260869561</v>
      </c>
      <c r="K10" s="12" t="s">
        <v>3</v>
      </c>
      <c r="L10" s="17" t="s">
        <v>64</v>
      </c>
      <c r="M10" s="18"/>
      <c r="N10" s="17" t="s">
        <v>23</v>
      </c>
      <c r="O10" s="19" t="s">
        <v>24</v>
      </c>
      <c r="P10" s="18" t="s">
        <v>65</v>
      </c>
      <c r="Q10" s="23">
        <v>66</v>
      </c>
      <c r="R10" s="20">
        <v>10</v>
      </c>
      <c r="S10" s="21">
        <f t="shared" si="1"/>
        <v>6.6</v>
      </c>
    </row>
    <row r="11" spans="1:19" s="5" customFormat="1" ht="12.6" customHeight="1">
      <c r="A11" s="12" t="s">
        <v>3</v>
      </c>
      <c r="B11" s="17" t="s">
        <v>15</v>
      </c>
      <c r="C11" s="18"/>
      <c r="D11" s="17" t="s">
        <v>55</v>
      </c>
      <c r="E11" s="19" t="s">
        <v>56</v>
      </c>
      <c r="F11" s="18" t="s">
        <v>29</v>
      </c>
      <c r="G11" s="24">
        <v>99</v>
      </c>
      <c r="H11" s="20">
        <v>21</v>
      </c>
      <c r="I11" s="10">
        <f t="shared" si="0"/>
        <v>4.7142857142857144</v>
      </c>
      <c r="K11" s="12" t="s">
        <v>3</v>
      </c>
      <c r="L11" s="17" t="s">
        <v>33</v>
      </c>
      <c r="M11" s="18"/>
      <c r="N11" s="17" t="s">
        <v>10</v>
      </c>
      <c r="O11" s="19" t="s">
        <v>11</v>
      </c>
      <c r="P11" s="18" t="s">
        <v>34</v>
      </c>
      <c r="Q11" s="23">
        <v>33</v>
      </c>
      <c r="R11" s="20">
        <v>5</v>
      </c>
      <c r="S11" s="21">
        <f t="shared" si="1"/>
        <v>6.6</v>
      </c>
    </row>
    <row r="12" spans="1:19" s="5" customFormat="1" ht="12.6" customHeight="1">
      <c r="A12" s="12" t="s">
        <v>3</v>
      </c>
      <c r="B12" s="17" t="s">
        <v>15</v>
      </c>
      <c r="C12" s="18"/>
      <c r="D12" s="17" t="s">
        <v>55</v>
      </c>
      <c r="E12" s="19" t="s">
        <v>56</v>
      </c>
      <c r="F12" s="18" t="s">
        <v>57</v>
      </c>
      <c r="G12" s="24">
        <v>98</v>
      </c>
      <c r="H12" s="20">
        <v>18</v>
      </c>
      <c r="I12" s="10">
        <f t="shared" si="0"/>
        <v>5.4444444444444446</v>
      </c>
      <c r="K12" s="12" t="s">
        <v>3</v>
      </c>
      <c r="L12" s="17" t="s">
        <v>66</v>
      </c>
      <c r="M12" s="18"/>
      <c r="N12" s="17" t="s">
        <v>67</v>
      </c>
      <c r="O12" s="19" t="s">
        <v>68</v>
      </c>
      <c r="P12" s="18" t="s">
        <v>25</v>
      </c>
      <c r="Q12" s="23">
        <v>13</v>
      </c>
      <c r="R12" s="20">
        <v>2</v>
      </c>
      <c r="S12" s="21">
        <f t="shared" si="1"/>
        <v>6.5</v>
      </c>
    </row>
    <row r="13" spans="1:19" s="5" customFormat="1" ht="12.6" customHeight="1">
      <c r="A13" s="12" t="s">
        <v>3</v>
      </c>
      <c r="B13" s="17" t="s">
        <v>58</v>
      </c>
      <c r="C13" s="18"/>
      <c r="D13" s="17" t="s">
        <v>20</v>
      </c>
      <c r="E13" s="19" t="s">
        <v>21</v>
      </c>
      <c r="F13" s="18" t="s">
        <v>59</v>
      </c>
      <c r="G13" s="24">
        <v>96</v>
      </c>
      <c r="H13" s="20">
        <v>24</v>
      </c>
      <c r="I13" s="10">
        <f t="shared" si="0"/>
        <v>4</v>
      </c>
      <c r="K13" s="12" t="s">
        <v>3</v>
      </c>
      <c r="L13" s="17" t="s">
        <v>69</v>
      </c>
      <c r="M13" s="18"/>
      <c r="N13" s="17" t="s">
        <v>70</v>
      </c>
      <c r="O13" s="19" t="s">
        <v>35</v>
      </c>
      <c r="P13" s="18" t="s">
        <v>71</v>
      </c>
      <c r="Q13" s="23">
        <v>19</v>
      </c>
      <c r="R13" s="20">
        <v>3</v>
      </c>
      <c r="S13" s="21">
        <f t="shared" si="1"/>
        <v>6.333333333333333</v>
      </c>
    </row>
    <row r="14" spans="1:19" ht="12.6" customHeight="1">
      <c r="A14" s="2" t="s">
        <v>4</v>
      </c>
      <c r="B14" s="2" t="s">
        <v>0</v>
      </c>
      <c r="C14" s="2" t="s">
        <v>1</v>
      </c>
      <c r="D14" s="2" t="s">
        <v>7</v>
      </c>
      <c r="E14" s="2" t="s">
        <v>5</v>
      </c>
      <c r="F14" s="3" t="s">
        <v>2</v>
      </c>
      <c r="G14" s="13" t="s">
        <v>8</v>
      </c>
      <c r="H14" s="2" t="s">
        <v>6</v>
      </c>
      <c r="I14" s="2" t="s">
        <v>73</v>
      </c>
      <c r="K14" s="7"/>
      <c r="L14" s="7"/>
      <c r="M14" s="8"/>
      <c r="N14" s="7"/>
      <c r="O14" s="8"/>
      <c r="P14" s="8"/>
      <c r="Q14" s="15"/>
      <c r="R14" s="11"/>
      <c r="S14" s="22"/>
    </row>
    <row r="15" spans="1:19" ht="12.6" customHeight="1">
      <c r="A15" s="28" t="s">
        <v>76</v>
      </c>
      <c r="B15" s="26" t="s">
        <v>80</v>
      </c>
      <c r="C15" s="18"/>
      <c r="D15" s="29" t="s">
        <v>81</v>
      </c>
      <c r="E15" s="19" t="s">
        <v>36</v>
      </c>
      <c r="F15" s="18" t="s">
        <v>82</v>
      </c>
      <c r="G15" s="24">
        <v>95</v>
      </c>
      <c r="H15" s="20">
        <v>18</v>
      </c>
      <c r="I15" s="10">
        <f>G15/H15</f>
        <v>5.2777777777777777</v>
      </c>
    </row>
    <row r="16" spans="1:19" ht="12.6" customHeight="1">
      <c r="A16" s="28" t="s">
        <v>76</v>
      </c>
      <c r="B16" s="26" t="s">
        <v>83</v>
      </c>
      <c r="C16" s="18"/>
      <c r="D16" s="26" t="s">
        <v>84</v>
      </c>
      <c r="E16" s="19" t="s">
        <v>85</v>
      </c>
      <c r="F16" s="18" t="s">
        <v>86</v>
      </c>
      <c r="G16" s="24">
        <v>95</v>
      </c>
      <c r="H16" s="20">
        <v>18</v>
      </c>
      <c r="I16" s="10">
        <f>G16/H16</f>
        <v>5.2777777777777777</v>
      </c>
    </row>
    <row r="17" spans="1:9" ht="12.6" customHeight="1">
      <c r="A17" s="7"/>
      <c r="B17" s="7"/>
      <c r="C17" s="8"/>
      <c r="D17" s="7"/>
      <c r="E17" s="8"/>
      <c r="F17" s="8"/>
      <c r="G17" s="15"/>
      <c r="H17" s="11"/>
      <c r="I17" s="22"/>
    </row>
  </sheetData>
  <mergeCells count="2">
    <mergeCell ref="A1:I2"/>
    <mergeCell ref="K1:S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2023-04-06T18:48:10Z</dcterms:modified>
</cp:coreProperties>
</file>