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6Season\"/>
    </mc:Choice>
  </mc:AlternateContent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I26" i="100" l="1"/>
  <c r="I4" i="100"/>
  <c r="I5" i="100"/>
  <c r="I6" i="100"/>
  <c r="I7" i="100"/>
  <c r="I8" i="100"/>
  <c r="I9" i="100"/>
  <c r="I10" i="100"/>
  <c r="I11" i="100"/>
  <c r="I12" i="100"/>
  <c r="I13" i="100"/>
  <c r="I35" i="100"/>
  <c r="I34" i="100"/>
  <c r="I33" i="100"/>
  <c r="I32" i="100"/>
  <c r="I31" i="100"/>
  <c r="I30" i="100"/>
  <c r="I29" i="100"/>
  <c r="I28" i="100"/>
  <c r="I27" i="100"/>
  <c r="I24" i="100"/>
  <c r="I23" i="100"/>
  <c r="I22" i="100"/>
  <c r="I21" i="100"/>
  <c r="I20" i="100"/>
  <c r="I19" i="100"/>
  <c r="I18" i="100"/>
  <c r="I17" i="100"/>
  <c r="I16" i="100"/>
  <c r="I15" i="100"/>
  <c r="I35" i="91"/>
  <c r="I34" i="91"/>
  <c r="I33" i="91"/>
  <c r="I32" i="91"/>
  <c r="I31" i="91"/>
  <c r="I30" i="91"/>
  <c r="I29" i="91"/>
  <c r="I28" i="91"/>
  <c r="I27" i="91"/>
  <c r="I26" i="91"/>
  <c r="I24" i="91"/>
  <c r="I23" i="91"/>
  <c r="I22" i="91"/>
  <c r="I21" i="91"/>
  <c r="I20" i="91"/>
  <c r="I19" i="91"/>
  <c r="I18" i="91"/>
  <c r="I17" i="91"/>
  <c r="I16" i="91"/>
  <c r="I15" i="91"/>
  <c r="I13" i="91"/>
  <c r="I12" i="91"/>
  <c r="I11" i="91"/>
  <c r="I10" i="91"/>
  <c r="I9" i="91"/>
  <c r="I8" i="91"/>
  <c r="I7" i="91"/>
  <c r="I6" i="91"/>
  <c r="I5" i="91"/>
  <c r="I4" i="91"/>
</calcChain>
</file>

<file path=xl/sharedStrings.xml><?xml version="1.0" encoding="utf-8"?>
<sst xmlns="http://schemas.openxmlformats.org/spreadsheetml/2006/main" count="351" uniqueCount="133">
  <si>
    <t>Name</t>
  </si>
  <si>
    <t>Active</t>
  </si>
  <si>
    <t>Season</t>
  </si>
  <si>
    <t>NBA</t>
  </si>
  <si>
    <t>League</t>
  </si>
  <si>
    <t>ABA</t>
  </si>
  <si>
    <t>Team(s)</t>
  </si>
  <si>
    <t>ABL</t>
  </si>
  <si>
    <t>Franchise</t>
  </si>
  <si>
    <t>FGM</t>
  </si>
  <si>
    <t>FGA</t>
  </si>
  <si>
    <t>FG%</t>
  </si>
  <si>
    <t>Bob Fitzgerald</t>
  </si>
  <si>
    <t>2+ teams</t>
  </si>
  <si>
    <t>(1946-47)</t>
  </si>
  <si>
    <t>Moe Becker</t>
  </si>
  <si>
    <t>Bob Dille</t>
  </si>
  <si>
    <t>Detroit Falcons</t>
  </si>
  <si>
    <t>DET</t>
  </si>
  <si>
    <t>Herschel Baltimore</t>
  </si>
  <si>
    <t>St. Louis Bombers</t>
  </si>
  <si>
    <t>SLB</t>
  </si>
  <si>
    <t>Grady Lewis</t>
  </si>
  <si>
    <t>Irv Torgoff</t>
  </si>
  <si>
    <t>Washington Capitols</t>
  </si>
  <si>
    <t>WAS</t>
  </si>
  <si>
    <t>(1947-48)</t>
  </si>
  <si>
    <t>Petey Rosenberg</t>
  </si>
  <si>
    <t>Golden State Warriors</t>
  </si>
  <si>
    <t>PHI</t>
  </si>
  <si>
    <t>Ray Wertis</t>
  </si>
  <si>
    <t>Stan Stutz</t>
  </si>
  <si>
    <t>New York Knicks</t>
  </si>
  <si>
    <t>NYK</t>
  </si>
  <si>
    <t>Harry Miller</t>
  </si>
  <si>
    <t>Toronto Huskies</t>
  </si>
  <si>
    <t>TOR</t>
  </si>
  <si>
    <t>Richard Clark</t>
  </si>
  <si>
    <t>Spirits of St.Louis</t>
  </si>
  <si>
    <t>HOU</t>
  </si>
  <si>
    <t>(1968-69)</t>
  </si>
  <si>
    <t>Bill C. Bradley</t>
  </si>
  <si>
    <t>Kentucky Colonels</t>
  </si>
  <si>
    <t>KEN</t>
  </si>
  <si>
    <t>(1967-68)</t>
  </si>
  <si>
    <t>Hal Hale</t>
  </si>
  <si>
    <t>Wendell Ladner</t>
  </si>
  <si>
    <t>(1972-73)</t>
  </si>
  <si>
    <t>Tom Thacker</t>
  </si>
  <si>
    <t>Indiana Pacers</t>
  </si>
  <si>
    <t>IND</t>
  </si>
  <si>
    <t>(1969-70)</t>
  </si>
  <si>
    <t>Joe Hamood</t>
  </si>
  <si>
    <t>Wayne Chapman</t>
  </si>
  <si>
    <t>Terry Kunze</t>
  </si>
  <si>
    <t>The Floridians</t>
  </si>
  <si>
    <t>MIN</t>
  </si>
  <si>
    <t>Stew Johnson</t>
  </si>
  <si>
    <t>Jerry Pettway</t>
  </si>
  <si>
    <t>Marvin Bolyard</t>
  </si>
  <si>
    <t>Chicago Majors</t>
  </si>
  <si>
    <t>CHI</t>
  </si>
  <si>
    <t>(1962-63)</t>
  </si>
  <si>
    <t>Ed Willis</t>
  </si>
  <si>
    <t>Philadelphia Tapers</t>
  </si>
  <si>
    <t>NYT</t>
  </si>
  <si>
    <t>(1961-62)</t>
  </si>
  <si>
    <t>Lee Harman</t>
  </si>
  <si>
    <t>Long Beach Chiefs</t>
  </si>
  <si>
    <t>HAW</t>
  </si>
  <si>
    <t>Kelly Coleman</t>
  </si>
  <si>
    <t>Ron Sobie</t>
  </si>
  <si>
    <t>Ronald Zagar</t>
  </si>
  <si>
    <t>Oakland Oaks</t>
  </si>
  <si>
    <t>Whitey Bell</t>
  </si>
  <si>
    <t>SFS</t>
  </si>
  <si>
    <t>Sylvester Blye</t>
  </si>
  <si>
    <t>Eugene Brown</t>
  </si>
  <si>
    <t>Larry Comley</t>
  </si>
  <si>
    <t>Kansas City Steers</t>
  </si>
  <si>
    <t>KCS</t>
  </si>
  <si>
    <t>Cleveland Pipers</t>
  </si>
  <si>
    <t>CLE</t>
  </si>
  <si>
    <t>Jack Adams</t>
  </si>
  <si>
    <t>Jimmy Darrow</t>
  </si>
  <si>
    <t>Ben Warley</t>
  </si>
  <si>
    <t>LBC</t>
  </si>
  <si>
    <t>Tony B. Jackson</t>
  </si>
  <si>
    <t>Win Wilfong</t>
  </si>
  <si>
    <t>Bryce Vann</t>
  </si>
  <si>
    <t>Kenny Sears</t>
  </si>
  <si>
    <t>John Barnhill</t>
  </si>
  <si>
    <t>Roger Taylor</t>
  </si>
  <si>
    <t>Joe DePre</t>
  </si>
  <si>
    <t>Brooklyn Nets</t>
  </si>
  <si>
    <t>NYN</t>
  </si>
  <si>
    <t>(1971-72)</t>
  </si>
  <si>
    <t>(1974-75)</t>
  </si>
  <si>
    <t>Julius Keye</t>
  </si>
  <si>
    <t>DEN</t>
  </si>
  <si>
    <t>Al Tucker</t>
  </si>
  <si>
    <t>FLO</t>
  </si>
  <si>
    <t>Willie Long</t>
  </si>
  <si>
    <t>Gus Johnson</t>
  </si>
  <si>
    <t>Lonnie Wright</t>
  </si>
  <si>
    <t>Jasper Wilson</t>
  </si>
  <si>
    <t>Memphis Sounds</t>
  </si>
  <si>
    <t>NOB</t>
  </si>
  <si>
    <t>MEM</t>
  </si>
  <si>
    <t>(1970-71)</t>
  </si>
  <si>
    <t>Giff Roux</t>
  </si>
  <si>
    <t>Ed Kalafat</t>
  </si>
  <si>
    <t>Los Angeles Lakers</t>
  </si>
  <si>
    <t>(1954-55)</t>
  </si>
  <si>
    <t>Buddy O'Grady</t>
  </si>
  <si>
    <t>Don Martin</t>
  </si>
  <si>
    <t>Mickey Rottner</t>
  </si>
  <si>
    <t>Chicago Stags</t>
  </si>
  <si>
    <t>Jason Kidd</t>
  </si>
  <si>
    <t>(2012-13)</t>
  </si>
  <si>
    <t>Hersey Hawkins</t>
  </si>
  <si>
    <t>Philadelphia 76ers</t>
  </si>
  <si>
    <t>(1988-89)</t>
  </si>
  <si>
    <t>George Senesky</t>
  </si>
  <si>
    <t>(1948-49)</t>
  </si>
  <si>
    <t>Jake Carter</t>
  </si>
  <si>
    <t>Anderson Packers</t>
  </si>
  <si>
    <t>AND</t>
  </si>
  <si>
    <t>(1949-50)</t>
  </si>
  <si>
    <t>Irv Rothenberg</t>
  </si>
  <si>
    <t>NBA/ABA/ABL  -  Worst FG% in Season (at least 20 FGA)  -  Playoffs</t>
  </si>
  <si>
    <t>NBA/ABA/ABL  -  Worst FG% in Season (at least 200 FGA)  -  Regular Season</t>
  </si>
  <si>
    <t>Denver Nuggets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</si>
</sst>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6" borderId="0" xfId="2" applyFont="1" applyFill="1" applyBorder="1"/>
    <xf numFmtId="165" fontId="6" fillId="0" borderId="0" xfId="5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9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36"/>
  <sheetViews>
    <sheetView tabSelected="1" workbookViewId="0">
      <selection activeCell="D23" sqref="D23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6" bestFit="1" customWidth="1"/>
    <col min="4" max="4" width="25.6640625" style="1" customWidth="1"/>
    <col min="5" max="5" width="7.109375" style="6" customWidth="1"/>
    <col min="6" max="6" width="9" style="6" customWidth="1"/>
    <col min="7" max="7" width="5.44140625" style="14" customWidth="1"/>
    <col min="8" max="8" width="5.44140625" style="6" customWidth="1"/>
    <col min="9" max="9" width="6.88671875" style="6" customWidth="1"/>
    <col min="10" max="16384" width="9.109375" style="1"/>
  </cols>
  <sheetData>
    <row r="1" spans="1:9" ht="12.75" customHeight="1">
      <c r="A1" s="23" t="s">
        <v>131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3" t="s">
        <v>9</v>
      </c>
      <c r="H3" s="2" t="s">
        <v>10</v>
      </c>
      <c r="I3" s="2" t="s">
        <v>11</v>
      </c>
    </row>
    <row r="4" spans="1:9" s="5" customFormat="1" ht="12.6" customHeight="1">
      <c r="A4" s="11" t="s">
        <v>3</v>
      </c>
      <c r="B4" s="15" t="s">
        <v>12</v>
      </c>
      <c r="C4" s="16"/>
      <c r="D4" s="15"/>
      <c r="E4" s="17" t="s">
        <v>13</v>
      </c>
      <c r="F4" s="16" t="s">
        <v>14</v>
      </c>
      <c r="G4" s="18">
        <v>70</v>
      </c>
      <c r="H4" s="18">
        <v>362</v>
      </c>
      <c r="I4" s="22">
        <f>G4/H4</f>
        <v>0.19337016574585636</v>
      </c>
    </row>
    <row r="5" spans="1:9" s="5" customFormat="1" ht="12.6" customHeight="1">
      <c r="A5" s="11" t="s">
        <v>3</v>
      </c>
      <c r="B5" s="15" t="s">
        <v>15</v>
      </c>
      <c r="C5" s="16"/>
      <c r="D5" s="15"/>
      <c r="E5" s="17" t="s">
        <v>13</v>
      </c>
      <c r="F5" s="16" t="s">
        <v>14</v>
      </c>
      <c r="G5" s="18">
        <v>70</v>
      </c>
      <c r="H5" s="18">
        <v>358</v>
      </c>
      <c r="I5" s="22">
        <f t="shared" ref="I5:I13" si="0">G5/H5</f>
        <v>0.19553072625698323</v>
      </c>
    </row>
    <row r="6" spans="1:9" s="5" customFormat="1" ht="12.6" customHeight="1">
      <c r="A6" s="11" t="s">
        <v>3</v>
      </c>
      <c r="B6" s="15" t="s">
        <v>16</v>
      </c>
      <c r="C6" s="16"/>
      <c r="D6" s="21" t="s">
        <v>17</v>
      </c>
      <c r="E6" s="17" t="s">
        <v>18</v>
      </c>
      <c r="F6" s="16" t="s">
        <v>14</v>
      </c>
      <c r="G6" s="18">
        <v>111</v>
      </c>
      <c r="H6" s="18">
        <v>563</v>
      </c>
      <c r="I6" s="22">
        <f t="shared" si="0"/>
        <v>0.19715808170515098</v>
      </c>
    </row>
    <row r="7" spans="1:9" s="5" customFormat="1" ht="12.6" customHeight="1">
      <c r="A7" s="11" t="s">
        <v>3</v>
      </c>
      <c r="B7" s="15" t="s">
        <v>19</v>
      </c>
      <c r="C7" s="16"/>
      <c r="D7" s="21" t="s">
        <v>20</v>
      </c>
      <c r="E7" s="17" t="s">
        <v>21</v>
      </c>
      <c r="F7" s="16" t="s">
        <v>14</v>
      </c>
      <c r="G7" s="18">
        <v>53</v>
      </c>
      <c r="H7" s="18">
        <v>263</v>
      </c>
      <c r="I7" s="22">
        <f t="shared" si="0"/>
        <v>0.20152091254752852</v>
      </c>
    </row>
    <row r="8" spans="1:9" s="5" customFormat="1" ht="12.6" customHeight="1">
      <c r="A8" s="11" t="s">
        <v>3</v>
      </c>
      <c r="B8" s="15" t="s">
        <v>22</v>
      </c>
      <c r="C8" s="16"/>
      <c r="D8" s="21" t="s">
        <v>17</v>
      </c>
      <c r="E8" s="17" t="s">
        <v>18</v>
      </c>
      <c r="F8" s="16" t="s">
        <v>14</v>
      </c>
      <c r="G8" s="18">
        <v>106</v>
      </c>
      <c r="H8" s="18">
        <v>520</v>
      </c>
      <c r="I8" s="22">
        <f t="shared" si="0"/>
        <v>0.20384615384615384</v>
      </c>
    </row>
    <row r="9" spans="1:9" s="5" customFormat="1" ht="12.6" customHeight="1">
      <c r="A9" s="11" t="s">
        <v>3</v>
      </c>
      <c r="B9" s="15" t="s">
        <v>23</v>
      </c>
      <c r="C9" s="16"/>
      <c r="D9" s="21" t="s">
        <v>24</v>
      </c>
      <c r="E9" s="17" t="s">
        <v>25</v>
      </c>
      <c r="F9" s="16" t="s">
        <v>26</v>
      </c>
      <c r="G9" s="18">
        <v>111</v>
      </c>
      <c r="H9" s="18">
        <v>541</v>
      </c>
      <c r="I9" s="22">
        <f t="shared" si="0"/>
        <v>0.20517560073937152</v>
      </c>
    </row>
    <row r="10" spans="1:9" s="5" customFormat="1" ht="12.6" customHeight="1">
      <c r="A10" s="11" t="s">
        <v>3</v>
      </c>
      <c r="B10" s="15" t="s">
        <v>27</v>
      </c>
      <c r="C10" s="16"/>
      <c r="D10" s="15" t="s">
        <v>28</v>
      </c>
      <c r="E10" s="17" t="s">
        <v>29</v>
      </c>
      <c r="F10" s="16" t="s">
        <v>14</v>
      </c>
      <c r="G10" s="18">
        <v>60</v>
      </c>
      <c r="H10" s="18">
        <v>287</v>
      </c>
      <c r="I10" s="22">
        <f t="shared" si="0"/>
        <v>0.20905923344947736</v>
      </c>
    </row>
    <row r="11" spans="1:9" s="5" customFormat="1" ht="12.6" customHeight="1">
      <c r="A11" s="11" t="s">
        <v>3</v>
      </c>
      <c r="B11" s="15" t="s">
        <v>30</v>
      </c>
      <c r="C11" s="16"/>
      <c r="D11" s="15"/>
      <c r="E11" s="17" t="s">
        <v>13</v>
      </c>
      <c r="F11" s="16" t="s">
        <v>14</v>
      </c>
      <c r="G11" s="18">
        <v>79</v>
      </c>
      <c r="H11" s="18">
        <v>366</v>
      </c>
      <c r="I11" s="22">
        <f t="shared" si="0"/>
        <v>0.21584699453551912</v>
      </c>
    </row>
    <row r="12" spans="1:9" s="5" customFormat="1" ht="12.6" customHeight="1">
      <c r="A12" s="11" t="s">
        <v>3</v>
      </c>
      <c r="B12" s="15" t="s">
        <v>31</v>
      </c>
      <c r="C12" s="16"/>
      <c r="D12" s="15" t="s">
        <v>32</v>
      </c>
      <c r="E12" s="17" t="s">
        <v>33</v>
      </c>
      <c r="F12" s="16" t="s">
        <v>26</v>
      </c>
      <c r="G12" s="18">
        <v>109</v>
      </c>
      <c r="H12" s="18">
        <v>501</v>
      </c>
      <c r="I12" s="22">
        <f t="shared" si="0"/>
        <v>0.21756487025948104</v>
      </c>
    </row>
    <row r="13" spans="1:9" s="5" customFormat="1" ht="12.6" customHeight="1">
      <c r="A13" s="11" t="s">
        <v>3</v>
      </c>
      <c r="B13" s="15" t="s">
        <v>34</v>
      </c>
      <c r="C13" s="16"/>
      <c r="D13" s="21" t="s">
        <v>35</v>
      </c>
      <c r="E13" s="17" t="s">
        <v>36</v>
      </c>
      <c r="F13" s="16" t="s">
        <v>14</v>
      </c>
      <c r="G13" s="18">
        <v>58</v>
      </c>
      <c r="H13" s="18">
        <v>260</v>
      </c>
      <c r="I13" s="22">
        <f t="shared" si="0"/>
        <v>0.22307692307692309</v>
      </c>
    </row>
    <row r="14" spans="1: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3" t="s">
        <v>9</v>
      </c>
      <c r="H14" s="2" t="s">
        <v>10</v>
      </c>
      <c r="I14" s="13" t="s">
        <v>11</v>
      </c>
    </row>
    <row r="15" spans="1:9" s="5" customFormat="1" ht="12.6" customHeight="1">
      <c r="A15" s="12" t="s">
        <v>5</v>
      </c>
      <c r="B15" s="15" t="s">
        <v>37</v>
      </c>
      <c r="C15" s="16"/>
      <c r="D15" s="21" t="s">
        <v>38</v>
      </c>
      <c r="E15" s="17" t="s">
        <v>39</v>
      </c>
      <c r="F15" s="16" t="s">
        <v>40</v>
      </c>
      <c r="G15" s="18">
        <v>64</v>
      </c>
      <c r="H15" s="18">
        <v>222</v>
      </c>
      <c r="I15" s="22">
        <f>G15/H15</f>
        <v>0.28828828828828829</v>
      </c>
    </row>
    <row r="16" spans="1:9" s="5" customFormat="1" ht="12.6" customHeight="1">
      <c r="A16" s="12" t="s">
        <v>5</v>
      </c>
      <c r="B16" s="15" t="s">
        <v>41</v>
      </c>
      <c r="C16" s="16"/>
      <c r="D16" s="21" t="s">
        <v>42</v>
      </c>
      <c r="E16" s="17" t="s">
        <v>43</v>
      </c>
      <c r="F16" s="16" t="s">
        <v>44</v>
      </c>
      <c r="G16" s="18">
        <v>82</v>
      </c>
      <c r="H16" s="18">
        <v>258</v>
      </c>
      <c r="I16" s="22">
        <f t="shared" ref="I16:I24" si="1">G16/H16</f>
        <v>0.31782945736434109</v>
      </c>
    </row>
    <row r="17" spans="1:9" s="5" customFormat="1" ht="12.6" customHeight="1">
      <c r="A17" s="12" t="s">
        <v>5</v>
      </c>
      <c r="B17" s="15" t="s">
        <v>45</v>
      </c>
      <c r="C17" s="16"/>
      <c r="D17" s="21" t="s">
        <v>38</v>
      </c>
      <c r="E17" s="17" t="s">
        <v>39</v>
      </c>
      <c r="F17" s="16" t="s">
        <v>44</v>
      </c>
      <c r="G17" s="18">
        <v>133</v>
      </c>
      <c r="H17" s="18">
        <v>408</v>
      </c>
      <c r="I17" s="22">
        <f t="shared" si="1"/>
        <v>0.32598039215686275</v>
      </c>
    </row>
    <row r="18" spans="1:9" s="5" customFormat="1" ht="12.6" customHeight="1">
      <c r="A18" s="12" t="s">
        <v>5</v>
      </c>
      <c r="B18" s="15" t="s">
        <v>46</v>
      </c>
      <c r="C18" s="16"/>
      <c r="D18" s="15"/>
      <c r="E18" s="17" t="s">
        <v>13</v>
      </c>
      <c r="F18" s="16" t="s">
        <v>47</v>
      </c>
      <c r="G18" s="18">
        <v>146</v>
      </c>
      <c r="H18" s="18">
        <v>446</v>
      </c>
      <c r="I18" s="22">
        <f t="shared" si="1"/>
        <v>0.3273542600896861</v>
      </c>
    </row>
    <row r="19" spans="1:9" s="5" customFormat="1" ht="12.6" customHeight="1">
      <c r="A19" s="12" t="s">
        <v>5</v>
      </c>
      <c r="B19" s="15" t="s">
        <v>48</v>
      </c>
      <c r="C19" s="16"/>
      <c r="D19" s="15" t="s">
        <v>49</v>
      </c>
      <c r="E19" s="17" t="s">
        <v>50</v>
      </c>
      <c r="F19" s="16" t="s">
        <v>51</v>
      </c>
      <c r="G19" s="18">
        <v>70</v>
      </c>
      <c r="H19" s="18">
        <v>212</v>
      </c>
      <c r="I19" s="22">
        <f t="shared" si="1"/>
        <v>0.330188679245283</v>
      </c>
    </row>
    <row r="20" spans="1:9" s="5" customFormat="1" ht="12.6" customHeight="1">
      <c r="A20" s="12" t="s">
        <v>5</v>
      </c>
      <c r="B20" s="15" t="s">
        <v>52</v>
      </c>
      <c r="C20" s="16"/>
      <c r="D20" s="21" t="s">
        <v>38</v>
      </c>
      <c r="E20" s="17" t="s">
        <v>39</v>
      </c>
      <c r="F20" s="16" t="s">
        <v>44</v>
      </c>
      <c r="G20" s="18">
        <v>274</v>
      </c>
      <c r="H20" s="18">
        <v>819</v>
      </c>
      <c r="I20" s="22">
        <f t="shared" si="1"/>
        <v>0.33455433455433453</v>
      </c>
    </row>
    <row r="21" spans="1:9" s="5" customFormat="1" ht="12.6" customHeight="1">
      <c r="A21" s="12" t="s">
        <v>5</v>
      </c>
      <c r="B21" s="15" t="s">
        <v>53</v>
      </c>
      <c r="C21" s="16"/>
      <c r="D21" s="21" t="s">
        <v>42</v>
      </c>
      <c r="E21" s="17" t="s">
        <v>43</v>
      </c>
      <c r="F21" s="16" t="s">
        <v>40</v>
      </c>
      <c r="G21" s="18">
        <v>68</v>
      </c>
      <c r="H21" s="18">
        <v>202</v>
      </c>
      <c r="I21" s="22">
        <f t="shared" si="1"/>
        <v>0.33663366336633666</v>
      </c>
    </row>
    <row r="22" spans="1:9" s="5" customFormat="1" ht="12.6" customHeight="1">
      <c r="A22" s="12" t="s">
        <v>5</v>
      </c>
      <c r="B22" s="15" t="s">
        <v>54</v>
      </c>
      <c r="C22" s="16"/>
      <c r="D22" s="21" t="s">
        <v>55</v>
      </c>
      <c r="E22" s="17" t="s">
        <v>56</v>
      </c>
      <c r="F22" s="16" t="s">
        <v>44</v>
      </c>
      <c r="G22" s="18">
        <v>83</v>
      </c>
      <c r="H22" s="18">
        <v>245</v>
      </c>
      <c r="I22" s="22">
        <f t="shared" si="1"/>
        <v>0.33877551020408164</v>
      </c>
    </row>
    <row r="23" spans="1:9" s="5" customFormat="1" ht="12.6" customHeight="1">
      <c r="A23" s="12" t="s">
        <v>5</v>
      </c>
      <c r="B23" s="15" t="s">
        <v>57</v>
      </c>
      <c r="C23" s="16"/>
      <c r="D23" s="15"/>
      <c r="E23" s="17" t="s">
        <v>13</v>
      </c>
      <c r="F23" s="16" t="s">
        <v>44</v>
      </c>
      <c r="G23" s="18">
        <v>255</v>
      </c>
      <c r="H23" s="18">
        <v>743</v>
      </c>
      <c r="I23" s="22">
        <f t="shared" si="1"/>
        <v>0.34320323014804843</v>
      </c>
    </row>
    <row r="24" spans="1:9" s="5" customFormat="1" ht="12.6" customHeight="1">
      <c r="A24" s="12" t="s">
        <v>5</v>
      </c>
      <c r="B24" s="15" t="s">
        <v>58</v>
      </c>
      <c r="C24" s="16"/>
      <c r="D24" s="21" t="s">
        <v>38</v>
      </c>
      <c r="E24" s="17" t="s">
        <v>39</v>
      </c>
      <c r="F24" s="16" t="s">
        <v>44</v>
      </c>
      <c r="G24" s="18">
        <v>289</v>
      </c>
      <c r="H24" s="18">
        <v>838</v>
      </c>
      <c r="I24" s="22">
        <f t="shared" si="1"/>
        <v>0.34486873508353222</v>
      </c>
    </row>
    <row r="25" spans="1:9" s="4" customFormat="1" ht="12.6" customHeight="1">
      <c r="A25" s="2" t="s">
        <v>4</v>
      </c>
      <c r="B25" s="2" t="s">
        <v>0</v>
      </c>
      <c r="C25" s="2" t="s">
        <v>1</v>
      </c>
      <c r="D25" s="2" t="s">
        <v>8</v>
      </c>
      <c r="E25" s="2" t="s">
        <v>6</v>
      </c>
      <c r="F25" s="3" t="s">
        <v>2</v>
      </c>
      <c r="G25" s="13" t="s">
        <v>9</v>
      </c>
      <c r="H25" s="2" t="s">
        <v>10</v>
      </c>
      <c r="I25" s="13" t="s">
        <v>11</v>
      </c>
    </row>
    <row r="26" spans="1:9" s="5" customFormat="1" ht="12.6" customHeight="1">
      <c r="A26" s="19" t="s">
        <v>7</v>
      </c>
      <c r="B26" s="15" t="s">
        <v>67</v>
      </c>
      <c r="C26" s="16"/>
      <c r="D26" s="21" t="s">
        <v>68</v>
      </c>
      <c r="E26" s="17" t="s">
        <v>69</v>
      </c>
      <c r="F26" s="20" t="s">
        <v>66</v>
      </c>
      <c r="G26" s="18">
        <v>195</v>
      </c>
      <c r="H26" s="18">
        <v>624</v>
      </c>
      <c r="I26" s="22">
        <f>G26/H26</f>
        <v>0.3125</v>
      </c>
    </row>
    <row r="27" spans="1:9" s="5" customFormat="1" ht="12.6" customHeight="1">
      <c r="A27" s="19" t="s">
        <v>7</v>
      </c>
      <c r="B27" s="15" t="s">
        <v>63</v>
      </c>
      <c r="C27" s="16"/>
      <c r="D27" s="21" t="s">
        <v>64</v>
      </c>
      <c r="E27" s="17" t="s">
        <v>65</v>
      </c>
      <c r="F27" s="20" t="s">
        <v>66</v>
      </c>
      <c r="G27" s="18">
        <v>119</v>
      </c>
      <c r="H27" s="18">
        <v>366</v>
      </c>
      <c r="I27" s="22">
        <f t="shared" ref="I27:I35" si="2">G27/H27</f>
        <v>0.3251366120218579</v>
      </c>
    </row>
    <row r="28" spans="1:9" s="5" customFormat="1" ht="12.6" customHeight="1">
      <c r="A28" s="19" t="s">
        <v>7</v>
      </c>
      <c r="B28" s="15" t="s">
        <v>70</v>
      </c>
      <c r="C28" s="16"/>
      <c r="D28" s="21" t="s">
        <v>60</v>
      </c>
      <c r="E28" s="17" t="s">
        <v>61</v>
      </c>
      <c r="F28" s="20" t="s">
        <v>62</v>
      </c>
      <c r="G28" s="18">
        <v>207</v>
      </c>
      <c r="H28" s="18">
        <v>628</v>
      </c>
      <c r="I28" s="22">
        <f t="shared" si="2"/>
        <v>0.32961783439490444</v>
      </c>
    </row>
    <row r="29" spans="1:9" s="5" customFormat="1" ht="12.6" customHeight="1">
      <c r="A29" s="19" t="s">
        <v>7</v>
      </c>
      <c r="B29" s="15" t="s">
        <v>59</v>
      </c>
      <c r="C29" s="16"/>
      <c r="D29" s="21" t="s">
        <v>60</v>
      </c>
      <c r="E29" s="17" t="s">
        <v>61</v>
      </c>
      <c r="F29" s="20" t="s">
        <v>62</v>
      </c>
      <c r="G29" s="18">
        <v>79</v>
      </c>
      <c r="H29" s="18">
        <v>236</v>
      </c>
      <c r="I29" s="22">
        <f t="shared" si="2"/>
        <v>0.3347457627118644</v>
      </c>
    </row>
    <row r="30" spans="1:9" s="5" customFormat="1" ht="12.6" customHeight="1">
      <c r="A30" s="19" t="s">
        <v>7</v>
      </c>
      <c r="B30" s="15" t="s">
        <v>85</v>
      </c>
      <c r="C30" s="16"/>
      <c r="D30" s="21" t="s">
        <v>68</v>
      </c>
      <c r="E30" s="17" t="s">
        <v>86</v>
      </c>
      <c r="F30" s="20" t="s">
        <v>62</v>
      </c>
      <c r="G30" s="18">
        <v>112</v>
      </c>
      <c r="H30" s="18">
        <v>323</v>
      </c>
      <c r="I30" s="22">
        <f t="shared" si="2"/>
        <v>0.34674922600619196</v>
      </c>
    </row>
    <row r="31" spans="1:9" s="5" customFormat="1" ht="12.6" customHeight="1">
      <c r="A31" s="19" t="s">
        <v>7</v>
      </c>
      <c r="B31" s="15" t="s">
        <v>71</v>
      </c>
      <c r="C31" s="16"/>
      <c r="D31" s="21" t="s">
        <v>60</v>
      </c>
      <c r="E31" s="17" t="s">
        <v>61</v>
      </c>
      <c r="F31" s="20" t="s">
        <v>62</v>
      </c>
      <c r="G31" s="18">
        <v>92</v>
      </c>
      <c r="H31" s="18">
        <v>264</v>
      </c>
      <c r="I31" s="22">
        <f t="shared" si="2"/>
        <v>0.34848484848484851</v>
      </c>
    </row>
    <row r="32" spans="1:9" s="5" customFormat="1" ht="12.6" customHeight="1">
      <c r="A32" s="19" t="s">
        <v>7</v>
      </c>
      <c r="B32" s="15" t="s">
        <v>72</v>
      </c>
      <c r="C32" s="16"/>
      <c r="D32" s="21" t="s">
        <v>64</v>
      </c>
      <c r="E32" s="17" t="s">
        <v>65</v>
      </c>
      <c r="F32" s="20" t="s">
        <v>66</v>
      </c>
      <c r="G32" s="18">
        <v>349</v>
      </c>
      <c r="H32" s="18">
        <v>995</v>
      </c>
      <c r="I32" s="22">
        <f t="shared" si="2"/>
        <v>0.3507537688442211</v>
      </c>
    </row>
    <row r="33" spans="1:9" s="5" customFormat="1" ht="12.6" customHeight="1">
      <c r="A33" s="19" t="s">
        <v>7</v>
      </c>
      <c r="B33" s="15" t="s">
        <v>87</v>
      </c>
      <c r="C33" s="16"/>
      <c r="D33" s="21" t="s">
        <v>60</v>
      </c>
      <c r="E33" s="17" t="s">
        <v>61</v>
      </c>
      <c r="F33" s="20" t="s">
        <v>62</v>
      </c>
      <c r="G33" s="18">
        <v>144</v>
      </c>
      <c r="H33" s="18">
        <v>410</v>
      </c>
      <c r="I33" s="22">
        <f t="shared" si="2"/>
        <v>0.35121951219512193</v>
      </c>
    </row>
    <row r="34" spans="1:9" s="5" customFormat="1" ht="12.6" customHeight="1">
      <c r="A34" s="19" t="s">
        <v>7</v>
      </c>
      <c r="B34" s="15" t="s">
        <v>88</v>
      </c>
      <c r="C34" s="16"/>
      <c r="D34" s="21" t="s">
        <v>79</v>
      </c>
      <c r="E34" s="17" t="s">
        <v>80</v>
      </c>
      <c r="F34" s="20" t="s">
        <v>66</v>
      </c>
      <c r="G34" s="18">
        <v>178</v>
      </c>
      <c r="H34" s="18">
        <v>500</v>
      </c>
      <c r="I34" s="22">
        <f t="shared" si="2"/>
        <v>0.35599999999999998</v>
      </c>
    </row>
    <row r="35" spans="1:9" s="5" customFormat="1" ht="12.6" customHeight="1">
      <c r="A35" s="19" t="s">
        <v>7</v>
      </c>
      <c r="B35" s="15" t="s">
        <v>89</v>
      </c>
      <c r="C35" s="16"/>
      <c r="D35" s="21" t="s">
        <v>79</v>
      </c>
      <c r="E35" s="17" t="s">
        <v>80</v>
      </c>
      <c r="F35" s="20" t="s">
        <v>66</v>
      </c>
      <c r="G35" s="18">
        <v>207</v>
      </c>
      <c r="H35" s="18">
        <v>581</v>
      </c>
      <c r="I35" s="22">
        <f t="shared" si="2"/>
        <v>0.35628227194492257</v>
      </c>
    </row>
    <row r="36" spans="1:9">
      <c r="A36" s="7"/>
      <c r="B36" s="7"/>
      <c r="C36" s="8"/>
      <c r="D36" s="7"/>
      <c r="E36" s="8"/>
      <c r="F36" s="8"/>
      <c r="G36" s="9"/>
      <c r="H36" s="10"/>
      <c r="I36" s="10"/>
    </row>
  </sheetData>
  <mergeCells count="1">
    <mergeCell ref="A1:I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36"/>
  <sheetViews>
    <sheetView workbookViewId="0">
      <selection activeCell="B19" sqref="B19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6" bestFit="1" customWidth="1"/>
    <col min="4" max="4" width="25.6640625" style="1" customWidth="1"/>
    <col min="5" max="5" width="7.109375" style="6" customWidth="1"/>
    <col min="6" max="6" width="9" style="6" customWidth="1"/>
    <col min="7" max="7" width="5.44140625" style="14" customWidth="1"/>
    <col min="8" max="8" width="5.44140625" style="6" customWidth="1"/>
    <col min="9" max="9" width="6.88671875" style="6" customWidth="1"/>
    <col min="10" max="16384" width="9.109375" style="1"/>
  </cols>
  <sheetData>
    <row r="1" spans="1:9" ht="12.75" customHeight="1">
      <c r="A1" s="23" t="s">
        <v>130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3" t="s">
        <v>9</v>
      </c>
      <c r="H3" s="2" t="s">
        <v>10</v>
      </c>
      <c r="I3" s="2" t="s">
        <v>11</v>
      </c>
    </row>
    <row r="4" spans="1:9" s="5" customFormat="1" ht="12.6" customHeight="1">
      <c r="A4" s="11" t="s">
        <v>3</v>
      </c>
      <c r="B4" s="15" t="s">
        <v>110</v>
      </c>
      <c r="C4" s="16"/>
      <c r="D4" s="21" t="s">
        <v>20</v>
      </c>
      <c r="E4" s="17" t="s">
        <v>21</v>
      </c>
      <c r="F4" s="16" t="s">
        <v>26</v>
      </c>
      <c r="G4" s="18">
        <v>2</v>
      </c>
      <c r="H4" s="18">
        <v>24</v>
      </c>
      <c r="I4" s="22">
        <f>G4/H4</f>
        <v>8.3333333333333329E-2</v>
      </c>
    </row>
    <row r="5" spans="1:9" s="5" customFormat="1" ht="12.6" customHeight="1">
      <c r="A5" s="11" t="s">
        <v>3</v>
      </c>
      <c r="B5" s="15" t="s">
        <v>111</v>
      </c>
      <c r="C5" s="16"/>
      <c r="D5" s="15" t="s">
        <v>112</v>
      </c>
      <c r="E5" s="17" t="s">
        <v>56</v>
      </c>
      <c r="F5" s="16" t="s">
        <v>113</v>
      </c>
      <c r="G5" s="18">
        <v>2</v>
      </c>
      <c r="H5" s="18">
        <v>22</v>
      </c>
      <c r="I5" s="22">
        <f t="shared" ref="I5:I13" si="0">G5/H5</f>
        <v>9.0909090909090912E-2</v>
      </c>
    </row>
    <row r="6" spans="1:9" s="5" customFormat="1" ht="12.6" customHeight="1">
      <c r="A6" s="11" t="s">
        <v>3</v>
      </c>
      <c r="B6" s="15" t="s">
        <v>114</v>
      </c>
      <c r="C6" s="16"/>
      <c r="D6" s="21" t="s">
        <v>24</v>
      </c>
      <c r="E6" s="17" t="s">
        <v>25</v>
      </c>
      <c r="F6" s="16" t="s">
        <v>14</v>
      </c>
      <c r="G6" s="18">
        <v>2</v>
      </c>
      <c r="H6" s="18">
        <v>20</v>
      </c>
      <c r="I6" s="22">
        <f t="shared" si="0"/>
        <v>0.1</v>
      </c>
    </row>
    <row r="7" spans="1:9" s="5" customFormat="1" ht="12.6" customHeight="1">
      <c r="A7" s="11" t="s">
        <v>3</v>
      </c>
      <c r="B7" s="15" t="s">
        <v>115</v>
      </c>
      <c r="C7" s="16"/>
      <c r="D7" s="21" t="s">
        <v>20</v>
      </c>
      <c r="E7" s="17" t="s">
        <v>21</v>
      </c>
      <c r="F7" s="16" t="s">
        <v>14</v>
      </c>
      <c r="G7" s="18">
        <v>4</v>
      </c>
      <c r="H7" s="18">
        <v>36</v>
      </c>
      <c r="I7" s="22">
        <f t="shared" si="0"/>
        <v>0.1111111111111111</v>
      </c>
    </row>
    <row r="8" spans="1:9" s="5" customFormat="1" ht="12.6" customHeight="1">
      <c r="A8" s="11" t="s">
        <v>3</v>
      </c>
      <c r="B8" s="15" t="s">
        <v>116</v>
      </c>
      <c r="C8" s="16"/>
      <c r="D8" s="21" t="s">
        <v>117</v>
      </c>
      <c r="E8" s="17" t="s">
        <v>61</v>
      </c>
      <c r="F8" s="16" t="s">
        <v>14</v>
      </c>
      <c r="G8" s="18">
        <v>5</v>
      </c>
      <c r="H8" s="18">
        <v>43</v>
      </c>
      <c r="I8" s="22">
        <f t="shared" si="0"/>
        <v>0.11627906976744186</v>
      </c>
    </row>
    <row r="9" spans="1:9" s="5" customFormat="1" ht="12.6" customHeight="1">
      <c r="A9" s="11" t="s">
        <v>3</v>
      </c>
      <c r="B9" s="15" t="s">
        <v>118</v>
      </c>
      <c r="C9" s="16"/>
      <c r="D9" s="15" t="s">
        <v>32</v>
      </c>
      <c r="E9" s="17" t="s">
        <v>33</v>
      </c>
      <c r="F9" s="16" t="s">
        <v>119</v>
      </c>
      <c r="G9" s="18">
        <v>3</v>
      </c>
      <c r="H9" s="18">
        <v>25</v>
      </c>
      <c r="I9" s="22">
        <f t="shared" si="0"/>
        <v>0.12</v>
      </c>
    </row>
    <row r="10" spans="1:9" s="5" customFormat="1" ht="12.6" customHeight="1">
      <c r="A10" s="11" t="s">
        <v>3</v>
      </c>
      <c r="B10" s="15" t="s">
        <v>120</v>
      </c>
      <c r="C10" s="16"/>
      <c r="D10" s="15" t="s">
        <v>121</v>
      </c>
      <c r="E10" s="17" t="s">
        <v>29</v>
      </c>
      <c r="F10" s="16" t="s">
        <v>122</v>
      </c>
      <c r="G10" s="18">
        <v>3</v>
      </c>
      <c r="H10" s="18">
        <v>24</v>
      </c>
      <c r="I10" s="22">
        <f t="shared" si="0"/>
        <v>0.125</v>
      </c>
    </row>
    <row r="11" spans="1:9" s="5" customFormat="1" ht="12.6" customHeight="1">
      <c r="A11" s="11" t="s">
        <v>3</v>
      </c>
      <c r="B11" s="15" t="s">
        <v>123</v>
      </c>
      <c r="C11" s="16"/>
      <c r="D11" s="15" t="s">
        <v>28</v>
      </c>
      <c r="E11" s="17" t="s">
        <v>29</v>
      </c>
      <c r="F11" s="16" t="s">
        <v>124</v>
      </c>
      <c r="G11" s="18">
        <v>3</v>
      </c>
      <c r="H11" s="18">
        <v>22</v>
      </c>
      <c r="I11" s="22">
        <f t="shared" si="0"/>
        <v>0.13636363636363635</v>
      </c>
    </row>
    <row r="12" spans="1:9" s="5" customFormat="1" ht="12.6" customHeight="1">
      <c r="A12" s="11" t="s">
        <v>3</v>
      </c>
      <c r="B12" s="15" t="s">
        <v>125</v>
      </c>
      <c r="C12" s="16"/>
      <c r="D12" s="21" t="s">
        <v>126</v>
      </c>
      <c r="E12" s="17" t="s">
        <v>127</v>
      </c>
      <c r="F12" s="16" t="s">
        <v>128</v>
      </c>
      <c r="G12" s="18">
        <v>3</v>
      </c>
      <c r="H12" s="18">
        <v>21</v>
      </c>
      <c r="I12" s="22">
        <f t="shared" si="0"/>
        <v>0.14285714285714285</v>
      </c>
    </row>
    <row r="13" spans="1:9" s="5" customFormat="1" ht="12.6" customHeight="1">
      <c r="A13" s="11" t="s">
        <v>3</v>
      </c>
      <c r="B13" s="15" t="s">
        <v>129</v>
      </c>
      <c r="C13" s="16"/>
      <c r="D13" s="21" t="s">
        <v>20</v>
      </c>
      <c r="E13" s="17" t="s">
        <v>21</v>
      </c>
      <c r="F13" s="16" t="s">
        <v>26</v>
      </c>
      <c r="G13" s="18">
        <v>5</v>
      </c>
      <c r="H13" s="18">
        <v>34</v>
      </c>
      <c r="I13" s="22">
        <f t="shared" si="0"/>
        <v>0.14705882352941177</v>
      </c>
    </row>
    <row r="14" spans="1: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3" t="s">
        <v>9</v>
      </c>
      <c r="H14" s="2" t="s">
        <v>10</v>
      </c>
      <c r="I14" s="13" t="s">
        <v>11</v>
      </c>
    </row>
    <row r="15" spans="1:9" s="5" customFormat="1" ht="12.6" customHeight="1">
      <c r="A15" s="12" t="s">
        <v>5</v>
      </c>
      <c r="B15" s="15" t="s">
        <v>93</v>
      </c>
      <c r="C15" s="16"/>
      <c r="D15" s="15" t="s">
        <v>94</v>
      </c>
      <c r="E15" s="17" t="s">
        <v>95</v>
      </c>
      <c r="F15" s="16" t="s">
        <v>96</v>
      </c>
      <c r="G15" s="18">
        <v>5</v>
      </c>
      <c r="H15" s="18">
        <v>24</v>
      </c>
      <c r="I15" s="22">
        <f>G15/H15</f>
        <v>0.20833333333333334</v>
      </c>
    </row>
    <row r="16" spans="1:9" s="5" customFormat="1" ht="12.6" customHeight="1">
      <c r="A16" s="12" t="s">
        <v>5</v>
      </c>
      <c r="B16" s="15" t="s">
        <v>46</v>
      </c>
      <c r="C16" s="16"/>
      <c r="D16" s="15" t="s">
        <v>94</v>
      </c>
      <c r="E16" s="17" t="s">
        <v>95</v>
      </c>
      <c r="F16" s="16" t="s">
        <v>97</v>
      </c>
      <c r="G16" s="18">
        <v>5</v>
      </c>
      <c r="H16" s="18">
        <v>23</v>
      </c>
      <c r="I16" s="22">
        <f t="shared" ref="I16:I24" si="1">G16/H16</f>
        <v>0.21739130434782608</v>
      </c>
    </row>
    <row r="17" spans="1:9" s="5" customFormat="1" ht="12.6" customHeight="1">
      <c r="A17" s="12" t="s">
        <v>5</v>
      </c>
      <c r="B17" s="15" t="s">
        <v>98</v>
      </c>
      <c r="C17" s="16"/>
      <c r="D17" s="15" t="s">
        <v>132</v>
      </c>
      <c r="E17" s="17" t="s">
        <v>99</v>
      </c>
      <c r="F17" s="16" t="s">
        <v>51</v>
      </c>
      <c r="G17" s="18">
        <v>10</v>
      </c>
      <c r="H17" s="18">
        <v>42</v>
      </c>
      <c r="I17" s="22">
        <f t="shared" si="1"/>
        <v>0.23809523809523808</v>
      </c>
    </row>
    <row r="18" spans="1:9" s="5" customFormat="1" ht="12.6" customHeight="1">
      <c r="A18" s="12" t="s">
        <v>5</v>
      </c>
      <c r="B18" s="15" t="s">
        <v>100</v>
      </c>
      <c r="C18" s="16"/>
      <c r="D18" s="21" t="s">
        <v>55</v>
      </c>
      <c r="E18" s="17" t="s">
        <v>101</v>
      </c>
      <c r="F18" s="16" t="s">
        <v>96</v>
      </c>
      <c r="G18" s="18">
        <v>5</v>
      </c>
      <c r="H18" s="18">
        <v>20</v>
      </c>
      <c r="I18" s="22">
        <f t="shared" si="1"/>
        <v>0.25</v>
      </c>
    </row>
    <row r="19" spans="1:9" s="5" customFormat="1" ht="12.6" customHeight="1">
      <c r="A19" s="12" t="s">
        <v>5</v>
      </c>
      <c r="B19" s="15" t="s">
        <v>102</v>
      </c>
      <c r="C19" s="16"/>
      <c r="D19" s="15" t="s">
        <v>132</v>
      </c>
      <c r="E19" s="17" t="s">
        <v>99</v>
      </c>
      <c r="F19" s="16" t="s">
        <v>47</v>
      </c>
      <c r="G19" s="18">
        <v>5</v>
      </c>
      <c r="H19" s="18">
        <v>20</v>
      </c>
      <c r="I19" s="22">
        <f t="shared" si="1"/>
        <v>0.25</v>
      </c>
    </row>
    <row r="20" spans="1:9" s="5" customFormat="1" ht="12.6" customHeight="1">
      <c r="A20" s="12" t="s">
        <v>5</v>
      </c>
      <c r="B20" s="15" t="s">
        <v>103</v>
      </c>
      <c r="C20" s="16"/>
      <c r="D20" s="15" t="s">
        <v>49</v>
      </c>
      <c r="E20" s="17" t="s">
        <v>50</v>
      </c>
      <c r="F20" s="16" t="s">
        <v>47</v>
      </c>
      <c r="G20" s="18">
        <v>15</v>
      </c>
      <c r="H20" s="18">
        <v>59</v>
      </c>
      <c r="I20" s="22">
        <f t="shared" si="1"/>
        <v>0.25423728813559321</v>
      </c>
    </row>
    <row r="21" spans="1:9" s="5" customFormat="1" ht="12.6" customHeight="1">
      <c r="A21" s="12" t="s">
        <v>5</v>
      </c>
      <c r="B21" s="15" t="s">
        <v>104</v>
      </c>
      <c r="C21" s="16"/>
      <c r="D21" s="15" t="s">
        <v>132</v>
      </c>
      <c r="E21" s="17" t="s">
        <v>99</v>
      </c>
      <c r="F21" s="16" t="s">
        <v>44</v>
      </c>
      <c r="G21" s="18">
        <v>13</v>
      </c>
      <c r="H21" s="18">
        <v>50</v>
      </c>
      <c r="I21" s="22">
        <f t="shared" si="1"/>
        <v>0.26</v>
      </c>
    </row>
    <row r="22" spans="1:9" s="5" customFormat="1" ht="12.6" customHeight="1">
      <c r="A22" s="12" t="s">
        <v>5</v>
      </c>
      <c r="B22" s="15" t="s">
        <v>37</v>
      </c>
      <c r="C22" s="16"/>
      <c r="D22" s="21" t="s">
        <v>55</v>
      </c>
      <c r="E22" s="17" t="s">
        <v>56</v>
      </c>
      <c r="F22" s="16" t="s">
        <v>44</v>
      </c>
      <c r="G22" s="18">
        <v>17</v>
      </c>
      <c r="H22" s="18">
        <v>65</v>
      </c>
      <c r="I22" s="22">
        <f t="shared" si="1"/>
        <v>0.26153846153846155</v>
      </c>
    </row>
    <row r="23" spans="1:9" s="5" customFormat="1" ht="12.6" customHeight="1">
      <c r="A23" s="12" t="s">
        <v>5</v>
      </c>
      <c r="B23" s="15" t="s">
        <v>105</v>
      </c>
      <c r="C23" s="16"/>
      <c r="D23" s="21" t="s">
        <v>106</v>
      </c>
      <c r="E23" s="17" t="s">
        <v>107</v>
      </c>
      <c r="F23" s="16" t="s">
        <v>40</v>
      </c>
      <c r="G23" s="18">
        <v>11</v>
      </c>
      <c r="H23" s="18">
        <v>42</v>
      </c>
      <c r="I23" s="22">
        <f t="shared" si="1"/>
        <v>0.26190476190476192</v>
      </c>
    </row>
    <row r="24" spans="1:9" s="5" customFormat="1" ht="12.6" customHeight="1">
      <c r="A24" s="12" t="s">
        <v>5</v>
      </c>
      <c r="B24" s="15" t="s">
        <v>46</v>
      </c>
      <c r="C24" s="16"/>
      <c r="D24" s="21" t="s">
        <v>106</v>
      </c>
      <c r="E24" s="17" t="s">
        <v>108</v>
      </c>
      <c r="F24" s="16" t="s">
        <v>109</v>
      </c>
      <c r="G24" s="18">
        <v>19</v>
      </c>
      <c r="H24" s="18">
        <v>72</v>
      </c>
      <c r="I24" s="22">
        <f t="shared" si="1"/>
        <v>0.2638888888888889</v>
      </c>
    </row>
    <row r="25" spans="1:9" s="4" customFormat="1" ht="12.6" customHeight="1">
      <c r="A25" s="2" t="s">
        <v>4</v>
      </c>
      <c r="B25" s="2" t="s">
        <v>0</v>
      </c>
      <c r="C25" s="2" t="s">
        <v>1</v>
      </c>
      <c r="D25" s="2" t="s">
        <v>8</v>
      </c>
      <c r="E25" s="2" t="s">
        <v>6</v>
      </c>
      <c r="F25" s="3" t="s">
        <v>2</v>
      </c>
      <c r="G25" s="13" t="s">
        <v>9</v>
      </c>
      <c r="H25" s="2" t="s">
        <v>10</v>
      </c>
      <c r="I25" s="13" t="s">
        <v>11</v>
      </c>
    </row>
    <row r="26" spans="1:9" s="5" customFormat="1" ht="12.6" customHeight="1">
      <c r="A26" s="19" t="s">
        <v>7</v>
      </c>
      <c r="B26" s="15" t="s">
        <v>76</v>
      </c>
      <c r="C26" s="16"/>
      <c r="D26" s="21" t="s">
        <v>64</v>
      </c>
      <c r="E26" s="17" t="s">
        <v>65</v>
      </c>
      <c r="F26" s="20" t="s">
        <v>66</v>
      </c>
      <c r="G26" s="18">
        <v>10</v>
      </c>
      <c r="H26" s="18">
        <v>33</v>
      </c>
      <c r="I26" s="22">
        <f>G26/H26</f>
        <v>0.30303030303030304</v>
      </c>
    </row>
    <row r="27" spans="1:9" s="5" customFormat="1" ht="12.6" customHeight="1">
      <c r="A27" s="19" t="s">
        <v>7</v>
      </c>
      <c r="B27" s="15" t="s">
        <v>77</v>
      </c>
      <c r="C27" s="16"/>
      <c r="D27" s="21" t="s">
        <v>73</v>
      </c>
      <c r="E27" s="17" t="s">
        <v>75</v>
      </c>
      <c r="F27" s="20" t="s">
        <v>66</v>
      </c>
      <c r="G27" s="18">
        <v>7</v>
      </c>
      <c r="H27" s="18">
        <v>22</v>
      </c>
      <c r="I27" s="22">
        <f t="shared" ref="I27:I35" si="2">G27/H27</f>
        <v>0.31818181818181818</v>
      </c>
    </row>
    <row r="28" spans="1:9" s="5" customFormat="1" ht="12.6" customHeight="1">
      <c r="A28" s="19" t="s">
        <v>7</v>
      </c>
      <c r="B28" s="15" t="s">
        <v>87</v>
      </c>
      <c r="C28" s="16"/>
      <c r="D28" s="21" t="s">
        <v>60</v>
      </c>
      <c r="E28" s="17" t="s">
        <v>61</v>
      </c>
      <c r="F28" s="20" t="s">
        <v>66</v>
      </c>
      <c r="G28" s="18">
        <v>7</v>
      </c>
      <c r="H28" s="18">
        <v>22</v>
      </c>
      <c r="I28" s="22">
        <f t="shared" si="2"/>
        <v>0.31818181818181818</v>
      </c>
    </row>
    <row r="29" spans="1:9" s="5" customFormat="1" ht="12.6" customHeight="1">
      <c r="A29" s="19" t="s">
        <v>7</v>
      </c>
      <c r="B29" s="15" t="s">
        <v>74</v>
      </c>
      <c r="C29" s="16"/>
      <c r="D29" s="21" t="s">
        <v>73</v>
      </c>
      <c r="E29" s="17" t="s">
        <v>75</v>
      </c>
      <c r="F29" s="20" t="s">
        <v>66</v>
      </c>
      <c r="G29" s="18">
        <v>8</v>
      </c>
      <c r="H29" s="18">
        <v>25</v>
      </c>
      <c r="I29" s="22">
        <f t="shared" si="2"/>
        <v>0.32</v>
      </c>
    </row>
    <row r="30" spans="1:9" s="5" customFormat="1" ht="12.6" customHeight="1">
      <c r="A30" s="19" t="s">
        <v>7</v>
      </c>
      <c r="B30" s="15" t="s">
        <v>90</v>
      </c>
      <c r="C30" s="16"/>
      <c r="D30" s="21" t="s">
        <v>73</v>
      </c>
      <c r="E30" s="17" t="s">
        <v>75</v>
      </c>
      <c r="F30" s="20" t="s">
        <v>66</v>
      </c>
      <c r="G30" s="18">
        <v>11</v>
      </c>
      <c r="H30" s="18">
        <v>31</v>
      </c>
      <c r="I30" s="22">
        <f t="shared" si="2"/>
        <v>0.35483870967741937</v>
      </c>
    </row>
    <row r="31" spans="1:9" s="5" customFormat="1" ht="12.6" customHeight="1">
      <c r="A31" s="19" t="s">
        <v>7</v>
      </c>
      <c r="B31" s="15" t="s">
        <v>83</v>
      </c>
      <c r="C31" s="16"/>
      <c r="D31" s="21" t="s">
        <v>64</v>
      </c>
      <c r="E31" s="17" t="s">
        <v>65</v>
      </c>
      <c r="F31" s="20" t="s">
        <v>66</v>
      </c>
      <c r="G31" s="18">
        <v>10</v>
      </c>
      <c r="H31" s="18">
        <v>28</v>
      </c>
      <c r="I31" s="22">
        <f t="shared" si="2"/>
        <v>0.35714285714285715</v>
      </c>
    </row>
    <row r="32" spans="1:9" s="5" customFormat="1" ht="12.6" customHeight="1">
      <c r="A32" s="19" t="s">
        <v>7</v>
      </c>
      <c r="B32" s="15" t="s">
        <v>78</v>
      </c>
      <c r="C32" s="16"/>
      <c r="D32" s="21" t="s">
        <v>79</v>
      </c>
      <c r="E32" s="17" t="s">
        <v>80</v>
      </c>
      <c r="F32" s="20" t="s">
        <v>66</v>
      </c>
      <c r="G32" s="18">
        <v>13</v>
      </c>
      <c r="H32" s="18">
        <v>36</v>
      </c>
      <c r="I32" s="22">
        <f t="shared" si="2"/>
        <v>0.3611111111111111</v>
      </c>
    </row>
    <row r="33" spans="1:9" s="5" customFormat="1" ht="12.6" customHeight="1">
      <c r="A33" s="19" t="s">
        <v>7</v>
      </c>
      <c r="B33" s="15" t="s">
        <v>91</v>
      </c>
      <c r="C33" s="16"/>
      <c r="D33" s="21" t="s">
        <v>81</v>
      </c>
      <c r="E33" s="17" t="s">
        <v>82</v>
      </c>
      <c r="F33" s="20" t="s">
        <v>66</v>
      </c>
      <c r="G33" s="18">
        <v>29</v>
      </c>
      <c r="H33" s="18">
        <v>78</v>
      </c>
      <c r="I33" s="22">
        <f t="shared" si="2"/>
        <v>0.37179487179487181</v>
      </c>
    </row>
    <row r="34" spans="1:9" s="5" customFormat="1" ht="12.6" customHeight="1">
      <c r="A34" s="19" t="s">
        <v>7</v>
      </c>
      <c r="B34" s="15" t="s">
        <v>92</v>
      </c>
      <c r="C34" s="16"/>
      <c r="D34" s="21" t="s">
        <v>64</v>
      </c>
      <c r="E34" s="17" t="s">
        <v>65</v>
      </c>
      <c r="F34" s="20" t="s">
        <v>66</v>
      </c>
      <c r="G34" s="18">
        <v>14</v>
      </c>
      <c r="H34" s="18">
        <v>37</v>
      </c>
      <c r="I34" s="22">
        <f t="shared" si="2"/>
        <v>0.3783783783783784</v>
      </c>
    </row>
    <row r="35" spans="1:9" s="5" customFormat="1" ht="12.6" customHeight="1">
      <c r="A35" s="19" t="s">
        <v>7</v>
      </c>
      <c r="B35" s="15" t="s">
        <v>84</v>
      </c>
      <c r="C35" s="16"/>
      <c r="D35" s="21" t="s">
        <v>81</v>
      </c>
      <c r="E35" s="17" t="s">
        <v>82</v>
      </c>
      <c r="F35" s="20" t="s">
        <v>66</v>
      </c>
      <c r="G35" s="18">
        <v>19</v>
      </c>
      <c r="H35" s="18">
        <v>50</v>
      </c>
      <c r="I35" s="22">
        <f t="shared" si="2"/>
        <v>0.38</v>
      </c>
    </row>
    <row r="36" spans="1:9" ht="12.6" customHeight="1">
      <c r="A36" s="7"/>
      <c r="B36" s="7"/>
      <c r="C36" s="8"/>
      <c r="D36" s="7"/>
      <c r="E36" s="8"/>
      <c r="F36" s="8"/>
      <c r="G36" s="9"/>
      <c r="H36" s="10"/>
      <c r="I36" s="10"/>
    </row>
  </sheetData>
  <mergeCells count="1">
    <mergeCell ref="A1:I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2022-12-08T21:44:14Z</dcterms:modified>
</cp:coreProperties>
</file>