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M12" i="100"/>
  <c r="M11"/>
  <c r="M10"/>
  <c r="F13" i="101"/>
  <c r="F13" i="100"/>
  <c r="M12" i="91"/>
  <c r="M11"/>
  <c r="M10"/>
  <c r="M9"/>
  <c r="M8"/>
  <c r="M7"/>
  <c r="M6"/>
  <c r="F7" i="101"/>
  <c r="F12"/>
  <c r="F11"/>
  <c r="F10"/>
  <c r="F9"/>
  <c r="F8"/>
  <c r="F6"/>
  <c r="F5"/>
  <c r="F4"/>
  <c r="M36" i="100"/>
  <c r="F35" i="91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3"/>
  <c r="F12"/>
  <c r="F9"/>
  <c r="F11"/>
  <c r="F10"/>
  <c r="F8"/>
  <c r="F7"/>
  <c r="F6"/>
  <c r="F5"/>
  <c r="F4"/>
  <c r="M26"/>
  <c r="M35" i="100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3"/>
  <c r="F7"/>
  <c r="F12"/>
  <c r="F11"/>
  <c r="M9"/>
  <c r="F10"/>
  <c r="M8"/>
  <c r="F9"/>
  <c r="M7"/>
  <c r="F8"/>
  <c r="M6"/>
  <c r="F6"/>
  <c r="M5"/>
  <c r="F5"/>
  <c r="M4"/>
  <c r="F4"/>
  <c r="M35" i="91"/>
  <c r="M34"/>
  <c r="M33"/>
  <c r="M32"/>
  <c r="M31"/>
  <c r="M30"/>
  <c r="M29"/>
  <c r="M28"/>
  <c r="M27"/>
  <c r="M24"/>
  <c r="M23"/>
  <c r="M22"/>
  <c r="M21"/>
  <c r="M20"/>
  <c r="M19"/>
  <c r="M18"/>
  <c r="M17"/>
  <c r="M16"/>
  <c r="M15"/>
  <c r="M13"/>
  <c r="M5"/>
  <c r="M4"/>
</calcChain>
</file>

<file path=xl/sharedStrings.xml><?xml version="1.0" encoding="utf-8"?>
<sst xmlns="http://schemas.openxmlformats.org/spreadsheetml/2006/main" count="348" uniqueCount="82">
  <si>
    <t>Name</t>
  </si>
  <si>
    <t>Active</t>
  </si>
  <si>
    <t>NBA</t>
  </si>
  <si>
    <t>League</t>
  </si>
  <si>
    <t>ABA</t>
  </si>
  <si>
    <t>G</t>
  </si>
  <si>
    <t>ABL</t>
  </si>
  <si>
    <t>REB</t>
  </si>
  <si>
    <t>REBpG</t>
  </si>
  <si>
    <t>Wilt Chamberlain</t>
  </si>
  <si>
    <t>Bill Russell</t>
  </si>
  <si>
    <t>Kareem Abdul-Jabbar</t>
  </si>
  <si>
    <t>Elvin Hayes</t>
  </si>
  <si>
    <t>Moses Malone</t>
  </si>
  <si>
    <t>Karl Malone</t>
  </si>
  <si>
    <t>Robert Parish</t>
  </si>
  <si>
    <t>Tim Duncan</t>
  </si>
  <si>
    <t>*</t>
  </si>
  <si>
    <t>Kevin Garnett</t>
  </si>
  <si>
    <t>Nate Thurmond</t>
  </si>
  <si>
    <t>Mel Daniels</t>
  </si>
  <si>
    <t>Artis Gilmore</t>
  </si>
  <si>
    <t>Gerald Govan</t>
  </si>
  <si>
    <t>Red Robbins</t>
  </si>
  <si>
    <t>Bob Netolicky</t>
  </si>
  <si>
    <t>Dan Issel</t>
  </si>
  <si>
    <t>Billy Paultz</t>
  </si>
  <si>
    <t>Byron Beck</t>
  </si>
  <si>
    <t>Jim Eakins</t>
  </si>
  <si>
    <t>Ira Harge</t>
  </si>
  <si>
    <t>Bill Bridges</t>
  </si>
  <si>
    <t>Connie Hawkins</t>
  </si>
  <si>
    <t>Gene Tormohlen</t>
  </si>
  <si>
    <t>William Spivey</t>
  </si>
  <si>
    <t>Larry Staverman</t>
  </si>
  <si>
    <t>Ben Warley</t>
  </si>
  <si>
    <t>Sylvester Blye</t>
  </si>
  <si>
    <t>Hank Whitney</t>
  </si>
  <si>
    <t>Leroy Wright</t>
  </si>
  <si>
    <t>James Francis</t>
  </si>
  <si>
    <t>Connie Dierking</t>
  </si>
  <si>
    <t>Bob Keller</t>
  </si>
  <si>
    <t>Johnny Cox</t>
  </si>
  <si>
    <t>Dick Barnett</t>
  </si>
  <si>
    <t>John Barnhill</t>
  </si>
  <si>
    <t>Archie Dees</t>
  </si>
  <si>
    <t>George McGinnis</t>
  </si>
  <si>
    <t>Trooper Washington</t>
  </si>
  <si>
    <t>Roger Wi. Brown</t>
  </si>
  <si>
    <t>Zelmo Beaty</t>
  </si>
  <si>
    <t>Shaquille O'Neal</t>
  </si>
  <si>
    <t>Wes Unseld</t>
  </si>
  <si>
    <t>Elgin Baylor</t>
  </si>
  <si>
    <t>Bob Pettit</t>
  </si>
  <si>
    <t>Jerry Lucas</t>
  </si>
  <si>
    <t>Walt Bellamy</t>
  </si>
  <si>
    <t>Dave Cowens</t>
  </si>
  <si>
    <t>Spencer Haywood</t>
  </si>
  <si>
    <t>Marvin Barnes</t>
  </si>
  <si>
    <t>Caldwell Jones</t>
  </si>
  <si>
    <t>Swen Nater</t>
  </si>
  <si>
    <t>Dan Swartz</t>
  </si>
  <si>
    <t>Walter Mangham</t>
  </si>
  <si>
    <t>David Mills</t>
  </si>
  <si>
    <t>John Berberich</t>
  </si>
  <si>
    <t>Jack Fitzpatrick</t>
  </si>
  <si>
    <t>Tony B. Jackson</t>
  </si>
  <si>
    <t>Nat Clifton</t>
  </si>
  <si>
    <t>Skip Thoren</t>
  </si>
  <si>
    <t>Tom Heinsohn</t>
  </si>
  <si>
    <t>Magic Johnson</t>
  </si>
  <si>
    <t>Julius Erving</t>
  </si>
  <si>
    <t>Mike Lewis</t>
  </si>
  <si>
    <t>Maurice Lucas</t>
  </si>
  <si>
    <t>NBA/ABA/ABL  -  Most Rebounds in Career (Total)  -  Regular Season</t>
  </si>
  <si>
    <r>
      <t>NBA/ABA/ABL  -  Most Rebounds in Career (Per Game)  -  Regular Season</t>
    </r>
    <r>
      <rPr>
        <b/>
        <sz val="10"/>
        <color indexed="53"/>
        <rFont val="Calibri"/>
        <family val="2"/>
        <charset val="238"/>
      </rPr>
      <t xml:space="preserve">   (minimum: NBA 400 G or 5000 Reb , ABA 100 G or 2500 Reb , ABL 50 G)</t>
    </r>
  </si>
  <si>
    <t>NBA/ABA/ABL  -  Most Rebounds in Career (Total)  -  Playoffs</t>
  </si>
  <si>
    <r>
      <t xml:space="preserve">NBA/ABA/ABL  -  Most Rebounds in Career (Per Game)  -  Playoffs
</t>
    </r>
    <r>
      <rPr>
        <b/>
        <sz val="10"/>
        <color indexed="53"/>
        <rFont val="Calibri"/>
        <family val="2"/>
        <charset val="238"/>
      </rPr>
      <t>(minimum: NBA 25 G , ABA 10 G , ABL 1 G)</t>
    </r>
  </si>
  <si>
    <t>NBA  -  Most Rebounds in Career (Total ; since 1954-55)  -  Finals</t>
  </si>
  <si>
    <t>LeBron James</t>
  </si>
  <si>
    <t>Dwight Howard</t>
  </si>
  <si>
    <t>Dennis Rodman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</si>
</sst>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3" fontId="14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6"/>
  <sheetViews>
    <sheetView tabSelected="1" workbookViewId="0">
      <selection activeCell="B11" sqref="B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29" t="s">
        <v>74</v>
      </c>
      <c r="B1" s="29"/>
      <c r="C1" s="29"/>
      <c r="D1" s="29"/>
      <c r="E1" s="29"/>
      <c r="F1" s="29"/>
      <c r="G1" s="23"/>
      <c r="H1" s="29" t="s">
        <v>75</v>
      </c>
      <c r="I1" s="29"/>
      <c r="J1" s="29"/>
      <c r="K1" s="29"/>
      <c r="L1" s="29"/>
      <c r="M1" s="29"/>
    </row>
    <row r="2" spans="1:13" ht="24" customHeight="1">
      <c r="A2" s="29"/>
      <c r="B2" s="29"/>
      <c r="C2" s="29"/>
      <c r="D2" s="29"/>
      <c r="E2" s="29"/>
      <c r="F2" s="29"/>
      <c r="G2" s="23"/>
      <c r="H2" s="29"/>
      <c r="I2" s="29"/>
      <c r="J2" s="29"/>
      <c r="K2" s="29"/>
      <c r="L2" s="29"/>
      <c r="M2" s="29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4" t="s">
        <v>9</v>
      </c>
      <c r="C4" s="25"/>
      <c r="D4" s="20">
        <v>23924</v>
      </c>
      <c r="E4" s="18">
        <v>1045</v>
      </c>
      <c r="F4" s="9">
        <f t="shared" ref="F4:F13" si="0">D4/E4</f>
        <v>22.893779904306221</v>
      </c>
      <c r="H4" s="11" t="s">
        <v>2</v>
      </c>
      <c r="I4" s="24" t="s">
        <v>9</v>
      </c>
      <c r="J4" s="25"/>
      <c r="K4" s="18">
        <v>23924</v>
      </c>
      <c r="L4" s="18">
        <v>1045</v>
      </c>
      <c r="M4" s="21">
        <f>K4/L4</f>
        <v>22.893779904306221</v>
      </c>
    </row>
    <row r="5" spans="1:13" s="4" customFormat="1" ht="12.6" customHeight="1">
      <c r="A5" s="11" t="s">
        <v>2</v>
      </c>
      <c r="B5" s="24" t="s">
        <v>10</v>
      </c>
      <c r="C5" s="25"/>
      <c r="D5" s="20">
        <v>21620</v>
      </c>
      <c r="E5" s="18">
        <v>963</v>
      </c>
      <c r="F5" s="9">
        <f t="shared" si="0"/>
        <v>22.450674974039462</v>
      </c>
      <c r="H5" s="11" t="s">
        <v>2</v>
      </c>
      <c r="I5" s="24" t="s">
        <v>10</v>
      </c>
      <c r="J5" s="25"/>
      <c r="K5" s="18">
        <v>21620</v>
      </c>
      <c r="L5" s="18">
        <v>963</v>
      </c>
      <c r="M5" s="21">
        <f>K5/L5</f>
        <v>22.450674974039462</v>
      </c>
    </row>
    <row r="6" spans="1:13" s="4" customFormat="1" ht="12.6" customHeight="1">
      <c r="A6" s="11" t="s">
        <v>2</v>
      </c>
      <c r="B6" s="24" t="s">
        <v>11</v>
      </c>
      <c r="C6" s="25"/>
      <c r="D6" s="20">
        <v>17440</v>
      </c>
      <c r="E6" s="18">
        <v>1560</v>
      </c>
      <c r="F6" s="9">
        <f t="shared" si="0"/>
        <v>11.179487179487179</v>
      </c>
      <c r="H6" s="11" t="s">
        <v>2</v>
      </c>
      <c r="I6" s="24" t="s">
        <v>53</v>
      </c>
      <c r="J6" s="25"/>
      <c r="K6" s="18">
        <v>12849</v>
      </c>
      <c r="L6" s="18">
        <v>792</v>
      </c>
      <c r="M6" s="21">
        <f t="shared" ref="M6:M9" si="1">K6/L6</f>
        <v>16.223484848484848</v>
      </c>
    </row>
    <row r="7" spans="1:13" s="4" customFormat="1" ht="12.6" customHeight="1">
      <c r="A7" s="11" t="s">
        <v>2</v>
      </c>
      <c r="B7" s="24" t="s">
        <v>12</v>
      </c>
      <c r="C7" s="25"/>
      <c r="D7" s="20">
        <v>16279</v>
      </c>
      <c r="E7" s="18">
        <v>1303</v>
      </c>
      <c r="F7" s="9">
        <f t="shared" si="0"/>
        <v>12.493476592478896</v>
      </c>
      <c r="H7" s="11" t="s">
        <v>2</v>
      </c>
      <c r="I7" s="24" t="s">
        <v>54</v>
      </c>
      <c r="J7" s="25"/>
      <c r="K7" s="18">
        <v>12942</v>
      </c>
      <c r="L7" s="18">
        <v>829</v>
      </c>
      <c r="M7" s="21">
        <f t="shared" si="1"/>
        <v>15.61158021712907</v>
      </c>
    </row>
    <row r="8" spans="1:13" s="4" customFormat="1" ht="12.6" customHeight="1">
      <c r="A8" s="11" t="s">
        <v>2</v>
      </c>
      <c r="B8" s="24" t="s">
        <v>13</v>
      </c>
      <c r="C8" s="25"/>
      <c r="D8" s="20">
        <v>16212</v>
      </c>
      <c r="E8" s="18">
        <v>1329</v>
      </c>
      <c r="F8" s="9">
        <f t="shared" si="0"/>
        <v>12.198645598194132</v>
      </c>
      <c r="H8" s="11" t="s">
        <v>2</v>
      </c>
      <c r="I8" s="24" t="s">
        <v>19</v>
      </c>
      <c r="J8" s="25"/>
      <c r="K8" s="18">
        <v>14464</v>
      </c>
      <c r="L8" s="18">
        <v>964</v>
      </c>
      <c r="M8" s="21">
        <f t="shared" si="1"/>
        <v>15.004149377593361</v>
      </c>
    </row>
    <row r="9" spans="1:13" s="4" customFormat="1" ht="12.6" customHeight="1">
      <c r="A9" s="11" t="s">
        <v>2</v>
      </c>
      <c r="B9" s="24" t="s">
        <v>16</v>
      </c>
      <c r="C9" s="25"/>
      <c r="D9" s="20">
        <v>15091</v>
      </c>
      <c r="E9" s="18">
        <v>1392</v>
      </c>
      <c r="F9" s="9">
        <f t="shared" si="0"/>
        <v>10.841235632183908</v>
      </c>
      <c r="H9" s="11" t="s">
        <v>2</v>
      </c>
      <c r="I9" s="24" t="s">
        <v>51</v>
      </c>
      <c r="J9" s="25"/>
      <c r="K9" s="18">
        <v>13769</v>
      </c>
      <c r="L9" s="18">
        <v>984</v>
      </c>
      <c r="M9" s="21">
        <f t="shared" si="1"/>
        <v>13.992886178861788</v>
      </c>
    </row>
    <row r="10" spans="1:13" s="4" customFormat="1" ht="12.6" customHeight="1">
      <c r="A10" s="11" t="s">
        <v>2</v>
      </c>
      <c r="B10" s="24" t="s">
        <v>14</v>
      </c>
      <c r="C10" s="25"/>
      <c r="D10" s="20">
        <v>14968</v>
      </c>
      <c r="E10" s="18">
        <v>1476</v>
      </c>
      <c r="F10" s="9">
        <f t="shared" si="0"/>
        <v>10.140921409214092</v>
      </c>
      <c r="H10" s="11" t="s">
        <v>2</v>
      </c>
      <c r="I10" s="24" t="s">
        <v>55</v>
      </c>
      <c r="J10" s="25"/>
      <c r="K10" s="18">
        <v>14241</v>
      </c>
      <c r="L10" s="18">
        <v>1043</v>
      </c>
      <c r="M10" s="21">
        <f>K10/L10</f>
        <v>13.653883029721955</v>
      </c>
    </row>
    <row r="11" spans="1:13" s="4" customFormat="1" ht="12.6" customHeight="1">
      <c r="A11" s="11" t="s">
        <v>2</v>
      </c>
      <c r="B11" s="24" t="s">
        <v>15</v>
      </c>
      <c r="C11" s="25"/>
      <c r="D11" s="20">
        <v>14715</v>
      </c>
      <c r="E11" s="18">
        <v>1611</v>
      </c>
      <c r="F11" s="9">
        <f t="shared" si="0"/>
        <v>9.1340782122905022</v>
      </c>
      <c r="H11" s="11" t="s">
        <v>2</v>
      </c>
      <c r="I11" s="24" t="s">
        <v>56</v>
      </c>
      <c r="J11" s="25"/>
      <c r="K11" s="18">
        <v>10444</v>
      </c>
      <c r="L11" s="18">
        <v>766</v>
      </c>
      <c r="M11" s="21">
        <f>K11/L11</f>
        <v>13.634464751958225</v>
      </c>
    </row>
    <row r="12" spans="1:13" s="4" customFormat="1" ht="12.6" customHeight="1">
      <c r="A12" s="11" t="s">
        <v>2</v>
      </c>
      <c r="B12" s="24" t="s">
        <v>18</v>
      </c>
      <c r="C12" s="25"/>
      <c r="D12" s="20">
        <v>14662</v>
      </c>
      <c r="E12" s="18">
        <v>1462</v>
      </c>
      <c r="F12" s="9">
        <f t="shared" si="0"/>
        <v>10.028727770177838</v>
      </c>
      <c r="H12" s="11" t="s">
        <v>2</v>
      </c>
      <c r="I12" s="24" t="s">
        <v>52</v>
      </c>
      <c r="J12" s="25"/>
      <c r="K12" s="18">
        <v>11463</v>
      </c>
      <c r="L12" s="18">
        <v>846</v>
      </c>
      <c r="M12" s="21">
        <f>K12/L12</f>
        <v>13.549645390070921</v>
      </c>
    </row>
    <row r="13" spans="1:13" s="4" customFormat="1" ht="12.6" customHeight="1">
      <c r="A13" s="11" t="s">
        <v>2</v>
      </c>
      <c r="B13" s="24" t="s">
        <v>80</v>
      </c>
      <c r="C13" s="25"/>
      <c r="D13" s="20">
        <v>14627</v>
      </c>
      <c r="E13" s="18">
        <v>1242</v>
      </c>
      <c r="F13" s="9">
        <f t="shared" si="0"/>
        <v>11.776972624798711</v>
      </c>
      <c r="H13" s="11" t="s">
        <v>2</v>
      </c>
      <c r="I13" s="24" t="s">
        <v>81</v>
      </c>
      <c r="J13" s="25" t="s">
        <v>17</v>
      </c>
      <c r="K13" s="18">
        <v>11954</v>
      </c>
      <c r="L13" s="18">
        <v>911</v>
      </c>
      <c r="M13" s="21">
        <f>K13/L13</f>
        <v>13.121844127332601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2" t="s">
        <v>5</v>
      </c>
      <c r="F14" s="2" t="s">
        <v>8</v>
      </c>
      <c r="H14" s="2" t="s">
        <v>3</v>
      </c>
      <c r="I14" s="2" t="s">
        <v>0</v>
      </c>
      <c r="J14" s="2" t="s">
        <v>1</v>
      </c>
      <c r="K14" s="13" t="s">
        <v>7</v>
      </c>
      <c r="L14" s="2" t="s">
        <v>5</v>
      </c>
      <c r="M14" s="2" t="s">
        <v>8</v>
      </c>
    </row>
    <row r="15" spans="1:13" s="4" customFormat="1" ht="12.6" customHeight="1">
      <c r="A15" s="12" t="s">
        <v>4</v>
      </c>
      <c r="B15" s="24" t="s">
        <v>20</v>
      </c>
      <c r="C15" s="17"/>
      <c r="D15" s="20">
        <v>9494</v>
      </c>
      <c r="E15" s="18">
        <v>628</v>
      </c>
      <c r="F15" s="9">
        <f>D15/E15</f>
        <v>15.117834394904458</v>
      </c>
      <c r="H15" s="12" t="s">
        <v>4</v>
      </c>
      <c r="I15" s="24" t="s">
        <v>21</v>
      </c>
      <c r="J15" s="17"/>
      <c r="K15" s="18">
        <v>7169</v>
      </c>
      <c r="L15" s="18">
        <v>420</v>
      </c>
      <c r="M15" s="21">
        <f>K15/L15</f>
        <v>17.06904761904762</v>
      </c>
    </row>
    <row r="16" spans="1:13" s="4" customFormat="1" ht="12.6" customHeight="1">
      <c r="A16" s="12" t="s">
        <v>4</v>
      </c>
      <c r="B16" s="24" t="s">
        <v>21</v>
      </c>
      <c r="C16" s="17"/>
      <c r="D16" s="20">
        <v>7169</v>
      </c>
      <c r="E16" s="18">
        <v>420</v>
      </c>
      <c r="F16" s="9">
        <f t="shared" ref="F16:F24" si="2">D16/E16</f>
        <v>17.06904761904762</v>
      </c>
      <c r="H16" s="12" t="s">
        <v>4</v>
      </c>
      <c r="I16" s="24" t="s">
        <v>20</v>
      </c>
      <c r="J16" s="17"/>
      <c r="K16" s="18">
        <v>9494</v>
      </c>
      <c r="L16" s="18">
        <v>628</v>
      </c>
      <c r="M16" s="21">
        <f t="shared" ref="M16:M24" si="3">K16/L16</f>
        <v>15.117834394904458</v>
      </c>
    </row>
    <row r="17" spans="1:13" s="4" customFormat="1" ht="12.6" customHeight="1">
      <c r="A17" s="12" t="s">
        <v>4</v>
      </c>
      <c r="B17" s="24" t="s">
        <v>22</v>
      </c>
      <c r="C17" s="17"/>
      <c r="D17" s="20">
        <v>7119</v>
      </c>
      <c r="E17" s="18">
        <v>681</v>
      </c>
      <c r="F17" s="9">
        <f t="shared" si="2"/>
        <v>10.453744493392071</v>
      </c>
      <c r="H17" s="12" t="s">
        <v>4</v>
      </c>
      <c r="I17" s="24" t="s">
        <v>58</v>
      </c>
      <c r="J17" s="17"/>
      <c r="K17" s="18">
        <v>1927</v>
      </c>
      <c r="L17" s="18">
        <v>144</v>
      </c>
      <c r="M17" s="21">
        <f t="shared" si="3"/>
        <v>13.381944444444445</v>
      </c>
    </row>
    <row r="18" spans="1:13" s="4" customFormat="1" ht="12.6" customHeight="1">
      <c r="A18" s="12" t="s">
        <v>4</v>
      </c>
      <c r="B18" s="24" t="s">
        <v>23</v>
      </c>
      <c r="C18" s="17"/>
      <c r="D18" s="20">
        <v>6155</v>
      </c>
      <c r="E18" s="18">
        <v>586</v>
      </c>
      <c r="F18" s="9">
        <f t="shared" si="2"/>
        <v>10.503412969283277</v>
      </c>
      <c r="H18" s="12" t="s">
        <v>4</v>
      </c>
      <c r="I18" s="24" t="s">
        <v>59</v>
      </c>
      <c r="J18" s="17"/>
      <c r="K18" s="18">
        <v>3022</v>
      </c>
      <c r="L18" s="18">
        <v>231</v>
      </c>
      <c r="M18" s="21">
        <f t="shared" si="3"/>
        <v>13.082251082251082</v>
      </c>
    </row>
    <row r="19" spans="1:13" s="4" customFormat="1" ht="12.6" customHeight="1">
      <c r="A19" s="12" t="s">
        <v>4</v>
      </c>
      <c r="B19" s="24" t="s">
        <v>24</v>
      </c>
      <c r="C19" s="17"/>
      <c r="D19" s="20">
        <v>5518</v>
      </c>
      <c r="E19" s="18">
        <v>618</v>
      </c>
      <c r="F19" s="9">
        <f t="shared" si="2"/>
        <v>8.9288025889967635</v>
      </c>
      <c r="H19" s="12" t="s">
        <v>4</v>
      </c>
      <c r="I19" s="24" t="s">
        <v>60</v>
      </c>
      <c r="J19" s="17"/>
      <c r="K19" s="18">
        <v>3043</v>
      </c>
      <c r="L19" s="18">
        <v>233</v>
      </c>
      <c r="M19" s="21">
        <f t="shared" si="3"/>
        <v>13.060085836909872</v>
      </c>
    </row>
    <row r="20" spans="1:13" s="4" customFormat="1" ht="12.6" customHeight="1">
      <c r="A20" s="12" t="s">
        <v>4</v>
      </c>
      <c r="B20" s="24" t="s">
        <v>25</v>
      </c>
      <c r="C20" s="17"/>
      <c r="D20" s="20">
        <v>5426</v>
      </c>
      <c r="E20" s="18">
        <v>500</v>
      </c>
      <c r="F20" s="9">
        <f t="shared" si="2"/>
        <v>10.852</v>
      </c>
      <c r="H20" s="12" t="s">
        <v>4</v>
      </c>
      <c r="I20" s="24" t="s">
        <v>46</v>
      </c>
      <c r="J20" s="17"/>
      <c r="K20" s="18">
        <v>4056</v>
      </c>
      <c r="L20" s="18">
        <v>314</v>
      </c>
      <c r="M20" s="21">
        <f t="shared" si="3"/>
        <v>12.917197452229299</v>
      </c>
    </row>
    <row r="21" spans="1:13" s="4" customFormat="1" ht="12.6" customHeight="1">
      <c r="A21" s="12" t="s">
        <v>4</v>
      </c>
      <c r="B21" s="24" t="s">
        <v>26</v>
      </c>
      <c r="C21" s="17"/>
      <c r="D21" s="20">
        <v>5406</v>
      </c>
      <c r="E21" s="18">
        <v>487</v>
      </c>
      <c r="F21" s="9">
        <f t="shared" si="2"/>
        <v>11.100616016427105</v>
      </c>
      <c r="H21" s="12" t="s">
        <v>4</v>
      </c>
      <c r="I21" s="24" t="s">
        <v>13</v>
      </c>
      <c r="J21" s="17"/>
      <c r="K21" s="18">
        <v>1622</v>
      </c>
      <c r="L21" s="18">
        <v>126</v>
      </c>
      <c r="M21" s="21">
        <f t="shared" si="3"/>
        <v>12.873015873015873</v>
      </c>
    </row>
    <row r="22" spans="1:13" s="4" customFormat="1" ht="12.6" customHeight="1">
      <c r="A22" s="12" t="s">
        <v>4</v>
      </c>
      <c r="B22" s="24" t="s">
        <v>27</v>
      </c>
      <c r="C22" s="17"/>
      <c r="D22" s="20">
        <v>5165</v>
      </c>
      <c r="E22" s="18">
        <v>694</v>
      </c>
      <c r="F22" s="9">
        <f t="shared" si="2"/>
        <v>7.4423631123919307</v>
      </c>
      <c r="H22" s="12" t="s">
        <v>4</v>
      </c>
      <c r="I22" s="24" t="s">
        <v>31</v>
      </c>
      <c r="J22" s="17"/>
      <c r="K22" s="18">
        <v>1479</v>
      </c>
      <c r="L22" s="18">
        <v>117</v>
      </c>
      <c r="M22" s="21">
        <f t="shared" si="3"/>
        <v>12.641025641025641</v>
      </c>
    </row>
    <row r="23" spans="1:13" s="4" customFormat="1" ht="12.6" customHeight="1">
      <c r="A23" s="12" t="s">
        <v>4</v>
      </c>
      <c r="B23" s="24" t="s">
        <v>28</v>
      </c>
      <c r="C23" s="17"/>
      <c r="D23" s="20">
        <v>5142</v>
      </c>
      <c r="E23" s="18">
        <v>652</v>
      </c>
      <c r="F23" s="9">
        <f t="shared" si="2"/>
        <v>7.8865030674846626</v>
      </c>
      <c r="H23" s="12" t="s">
        <v>4</v>
      </c>
      <c r="I23" s="24" t="s">
        <v>71</v>
      </c>
      <c r="J23" s="17"/>
      <c r="K23" s="18">
        <v>4924</v>
      </c>
      <c r="L23" s="18">
        <v>407</v>
      </c>
      <c r="M23" s="21">
        <f t="shared" si="3"/>
        <v>12.098280098280098</v>
      </c>
    </row>
    <row r="24" spans="1:13" s="4" customFormat="1" ht="12.6" customHeight="1">
      <c r="A24" s="12" t="s">
        <v>4</v>
      </c>
      <c r="B24" s="24" t="s">
        <v>29</v>
      </c>
      <c r="C24" s="17"/>
      <c r="D24" s="20">
        <v>4955</v>
      </c>
      <c r="E24" s="18">
        <v>427</v>
      </c>
      <c r="F24" s="9">
        <f t="shared" si="2"/>
        <v>11.604215456674472</v>
      </c>
      <c r="H24" s="12" t="s">
        <v>4</v>
      </c>
      <c r="I24" s="24" t="s">
        <v>72</v>
      </c>
      <c r="J24" s="17"/>
      <c r="K24" s="18">
        <v>4022</v>
      </c>
      <c r="L24" s="18">
        <v>337</v>
      </c>
      <c r="M24" s="21">
        <f t="shared" si="3"/>
        <v>11.934718100890208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7</v>
      </c>
      <c r="E25" s="2" t="s">
        <v>5</v>
      </c>
      <c r="F25" s="2" t="s">
        <v>8</v>
      </c>
      <c r="H25" s="2" t="s">
        <v>3</v>
      </c>
      <c r="I25" s="2" t="s">
        <v>0</v>
      </c>
      <c r="J25" s="2" t="s">
        <v>1</v>
      </c>
      <c r="K25" s="13" t="s">
        <v>7</v>
      </c>
      <c r="L25" s="2" t="s">
        <v>5</v>
      </c>
      <c r="M25" s="2" t="s">
        <v>8</v>
      </c>
    </row>
    <row r="26" spans="1:13" s="4" customFormat="1" ht="12.6" customHeight="1">
      <c r="A26" s="19" t="s">
        <v>6</v>
      </c>
      <c r="B26" s="24" t="s">
        <v>30</v>
      </c>
      <c r="C26" s="17"/>
      <c r="D26" s="20">
        <v>1496</v>
      </c>
      <c r="E26" s="18">
        <v>108</v>
      </c>
      <c r="F26" s="9">
        <f>D26/E26</f>
        <v>13.851851851851851</v>
      </c>
      <c r="H26" s="19" t="s">
        <v>6</v>
      </c>
      <c r="I26" s="24" t="s">
        <v>30</v>
      </c>
      <c r="J26" s="26"/>
      <c r="K26" s="18">
        <v>1496</v>
      </c>
      <c r="L26" s="18">
        <v>108</v>
      </c>
      <c r="M26" s="21">
        <f>K26/L26</f>
        <v>13.851851851851851</v>
      </c>
    </row>
    <row r="27" spans="1:13" s="4" customFormat="1" ht="12.6" customHeight="1">
      <c r="A27" s="19" t="s">
        <v>6</v>
      </c>
      <c r="B27" s="24" t="s">
        <v>31</v>
      </c>
      <c r="C27" s="17"/>
      <c r="D27" s="20">
        <v>1243</v>
      </c>
      <c r="E27" s="18">
        <v>94</v>
      </c>
      <c r="F27" s="9">
        <f t="shared" ref="F27:F35" si="4">D27/E27</f>
        <v>13.223404255319149</v>
      </c>
      <c r="H27" s="19" t="s">
        <v>6</v>
      </c>
      <c r="I27" s="24" t="s">
        <v>31</v>
      </c>
      <c r="J27" s="26"/>
      <c r="K27" s="18">
        <v>1243</v>
      </c>
      <c r="L27" s="18">
        <v>94</v>
      </c>
      <c r="M27" s="21">
        <f t="shared" ref="M27:M35" si="5">K27/L27</f>
        <v>13.223404255319149</v>
      </c>
    </row>
    <row r="28" spans="1:13" s="4" customFormat="1" ht="12.6" customHeight="1">
      <c r="A28" s="19" t="s">
        <v>6</v>
      </c>
      <c r="B28" s="24" t="s">
        <v>32</v>
      </c>
      <c r="C28" s="17"/>
      <c r="D28" s="20">
        <v>1210</v>
      </c>
      <c r="E28" s="18">
        <v>106</v>
      </c>
      <c r="F28" s="9">
        <f t="shared" si="4"/>
        <v>11.415094339622641</v>
      </c>
      <c r="H28" s="19" t="s">
        <v>6</v>
      </c>
      <c r="I28" s="24" t="s">
        <v>32</v>
      </c>
      <c r="J28" s="26"/>
      <c r="K28" s="18">
        <v>1210</v>
      </c>
      <c r="L28" s="18">
        <v>106</v>
      </c>
      <c r="M28" s="21">
        <f t="shared" si="5"/>
        <v>11.415094339622641</v>
      </c>
    </row>
    <row r="29" spans="1:13" s="4" customFormat="1" ht="12.6" customHeight="1">
      <c r="A29" s="19" t="s">
        <v>6</v>
      </c>
      <c r="B29" s="24" t="s">
        <v>33</v>
      </c>
      <c r="C29" s="17"/>
      <c r="D29" s="20">
        <v>1092</v>
      </c>
      <c r="E29" s="18">
        <v>102</v>
      </c>
      <c r="F29" s="9">
        <f t="shared" si="4"/>
        <v>10.705882352941176</v>
      </c>
      <c r="H29" s="19" t="s">
        <v>6</v>
      </c>
      <c r="I29" s="24" t="s">
        <v>33</v>
      </c>
      <c r="J29" s="26"/>
      <c r="K29" s="18">
        <v>1092</v>
      </c>
      <c r="L29" s="18">
        <v>102</v>
      </c>
      <c r="M29" s="21">
        <f t="shared" si="5"/>
        <v>10.705882352941176</v>
      </c>
    </row>
    <row r="30" spans="1:13" s="4" customFormat="1" ht="12.6" customHeight="1">
      <c r="A30" s="19" t="s">
        <v>6</v>
      </c>
      <c r="B30" s="24" t="s">
        <v>34</v>
      </c>
      <c r="C30" s="17"/>
      <c r="D30" s="20">
        <v>956</v>
      </c>
      <c r="E30" s="18">
        <v>110</v>
      </c>
      <c r="F30" s="9">
        <f t="shared" si="4"/>
        <v>8.6909090909090914</v>
      </c>
      <c r="H30" s="19" t="s">
        <v>6</v>
      </c>
      <c r="I30" s="24" t="s">
        <v>39</v>
      </c>
      <c r="J30" s="26"/>
      <c r="K30" s="18">
        <v>760</v>
      </c>
      <c r="L30" s="18">
        <v>73</v>
      </c>
      <c r="M30" s="21">
        <f t="shared" si="5"/>
        <v>10.41095890410959</v>
      </c>
    </row>
    <row r="31" spans="1:13" s="4" customFormat="1" ht="12.6" customHeight="1">
      <c r="A31" s="19" t="s">
        <v>6</v>
      </c>
      <c r="B31" s="24" t="s">
        <v>35</v>
      </c>
      <c r="C31" s="17"/>
      <c r="D31" s="20">
        <v>943</v>
      </c>
      <c r="E31" s="18">
        <v>96</v>
      </c>
      <c r="F31" s="9">
        <f t="shared" si="4"/>
        <v>9.8229166666666661</v>
      </c>
      <c r="H31" s="19" t="s">
        <v>6</v>
      </c>
      <c r="I31" s="24" t="s">
        <v>35</v>
      </c>
      <c r="J31" s="26"/>
      <c r="K31" s="18">
        <v>943</v>
      </c>
      <c r="L31" s="18">
        <v>96</v>
      </c>
      <c r="M31" s="21">
        <f t="shared" si="5"/>
        <v>9.8229166666666661</v>
      </c>
    </row>
    <row r="32" spans="1:13" s="4" customFormat="1" ht="12.6" customHeight="1">
      <c r="A32" s="19" t="s">
        <v>6</v>
      </c>
      <c r="B32" s="24" t="s">
        <v>36</v>
      </c>
      <c r="C32" s="17"/>
      <c r="D32" s="20">
        <v>905</v>
      </c>
      <c r="E32" s="18">
        <v>109</v>
      </c>
      <c r="F32" s="9">
        <f t="shared" si="4"/>
        <v>8.3027522935779814</v>
      </c>
      <c r="H32" s="19" t="s">
        <v>6</v>
      </c>
      <c r="I32" s="24" t="s">
        <v>37</v>
      </c>
      <c r="J32" s="26"/>
      <c r="K32" s="18">
        <v>903</v>
      </c>
      <c r="L32" s="18">
        <v>94</v>
      </c>
      <c r="M32" s="21">
        <f t="shared" si="5"/>
        <v>9.6063829787234045</v>
      </c>
    </row>
    <row r="33" spans="1:13" s="4" customFormat="1" ht="12.6" customHeight="1">
      <c r="A33" s="19" t="s">
        <v>6</v>
      </c>
      <c r="B33" s="24" t="s">
        <v>37</v>
      </c>
      <c r="C33" s="17"/>
      <c r="D33" s="20">
        <v>903</v>
      </c>
      <c r="E33" s="18">
        <v>94</v>
      </c>
      <c r="F33" s="9">
        <f t="shared" si="4"/>
        <v>9.6063829787234045</v>
      </c>
      <c r="H33" s="19" t="s">
        <v>6</v>
      </c>
      <c r="I33" s="24" t="s">
        <v>61</v>
      </c>
      <c r="J33" s="26"/>
      <c r="K33" s="18">
        <v>630</v>
      </c>
      <c r="L33" s="18">
        <v>70</v>
      </c>
      <c r="M33" s="21">
        <f t="shared" si="5"/>
        <v>9</v>
      </c>
    </row>
    <row r="34" spans="1:13" s="4" customFormat="1" ht="12.6" customHeight="1">
      <c r="A34" s="19" t="s">
        <v>6</v>
      </c>
      <c r="B34" s="24" t="s">
        <v>38</v>
      </c>
      <c r="C34" s="17"/>
      <c r="D34" s="20">
        <v>763</v>
      </c>
      <c r="E34" s="18">
        <v>105</v>
      </c>
      <c r="F34" s="9">
        <f t="shared" si="4"/>
        <v>7.2666666666666666</v>
      </c>
      <c r="H34" s="19" t="s">
        <v>6</v>
      </c>
      <c r="I34" s="24" t="s">
        <v>34</v>
      </c>
      <c r="J34" s="26"/>
      <c r="K34" s="18">
        <v>956</v>
      </c>
      <c r="L34" s="18">
        <v>110</v>
      </c>
      <c r="M34" s="21">
        <f t="shared" si="5"/>
        <v>8.6909090909090914</v>
      </c>
    </row>
    <row r="35" spans="1:13" s="4" customFormat="1" ht="12.6" customHeight="1">
      <c r="A35" s="19" t="s">
        <v>6</v>
      </c>
      <c r="B35" s="24" t="s">
        <v>39</v>
      </c>
      <c r="C35" s="17"/>
      <c r="D35" s="20">
        <v>760</v>
      </c>
      <c r="E35" s="18">
        <v>73</v>
      </c>
      <c r="F35" s="9">
        <f t="shared" si="4"/>
        <v>10.41095890410959</v>
      </c>
      <c r="H35" s="19" t="s">
        <v>6</v>
      </c>
      <c r="I35" s="24" t="s">
        <v>42</v>
      </c>
      <c r="J35" s="26"/>
      <c r="K35" s="18">
        <v>685</v>
      </c>
      <c r="L35" s="18">
        <v>80</v>
      </c>
      <c r="M35" s="21">
        <f t="shared" si="5"/>
        <v>8.5625</v>
      </c>
    </row>
    <row r="36" spans="1:13" ht="12.6" customHeight="1">
      <c r="A36" s="6"/>
      <c r="B36" s="6"/>
      <c r="C36" s="7"/>
      <c r="D36" s="8"/>
      <c r="E36" s="10"/>
      <c r="F36" s="10"/>
      <c r="H36" s="6"/>
      <c r="I36" s="6"/>
      <c r="J36" s="7"/>
      <c r="K36" s="15"/>
      <c r="L36" s="10"/>
      <c r="M36" s="22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7"/>
  <sheetViews>
    <sheetView workbookViewId="0">
      <selection activeCell="F30" sqref="F3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5" width="7.140625" style="14" customWidth="1"/>
    <col min="6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29" t="s">
        <v>76</v>
      </c>
      <c r="B1" s="29"/>
      <c r="C1" s="29"/>
      <c r="D1" s="29"/>
      <c r="E1" s="29"/>
      <c r="F1" s="29"/>
      <c r="G1" s="23"/>
      <c r="H1" s="29" t="s">
        <v>77</v>
      </c>
      <c r="I1" s="29"/>
      <c r="J1" s="29"/>
      <c r="K1" s="29"/>
      <c r="L1" s="29"/>
      <c r="M1" s="29"/>
    </row>
    <row r="2" spans="1:13" ht="24" customHeight="1">
      <c r="A2" s="29"/>
      <c r="B2" s="29"/>
      <c r="C2" s="29"/>
      <c r="D2" s="29"/>
      <c r="E2" s="29"/>
      <c r="F2" s="29"/>
      <c r="G2" s="23"/>
      <c r="H2" s="29"/>
      <c r="I2" s="29"/>
      <c r="J2" s="29"/>
      <c r="K2" s="29"/>
      <c r="L2" s="29"/>
      <c r="M2" s="29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13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4" t="s">
        <v>10</v>
      </c>
      <c r="C4" s="25"/>
      <c r="D4" s="20">
        <v>4104</v>
      </c>
      <c r="E4" s="18">
        <v>165</v>
      </c>
      <c r="F4" s="9">
        <f>D4/E4</f>
        <v>24.872727272727271</v>
      </c>
      <c r="H4" s="11" t="s">
        <v>2</v>
      </c>
      <c r="I4" s="24" t="s">
        <v>10</v>
      </c>
      <c r="J4" s="25"/>
      <c r="K4" s="18">
        <v>4104</v>
      </c>
      <c r="L4" s="18">
        <v>165</v>
      </c>
      <c r="M4" s="21">
        <f>K4/L4</f>
        <v>24.872727272727271</v>
      </c>
    </row>
    <row r="5" spans="1:13" s="4" customFormat="1" ht="12.6" customHeight="1">
      <c r="A5" s="11" t="s">
        <v>2</v>
      </c>
      <c r="B5" s="24" t="s">
        <v>9</v>
      </c>
      <c r="C5" s="25"/>
      <c r="D5" s="20">
        <v>3913</v>
      </c>
      <c r="E5" s="18">
        <v>160</v>
      </c>
      <c r="F5" s="9">
        <f t="shared" ref="F5:F8" si="0">D5/E5</f>
        <v>24.456250000000001</v>
      </c>
      <c r="H5" s="11" t="s">
        <v>2</v>
      </c>
      <c r="I5" s="24" t="s">
        <v>9</v>
      </c>
      <c r="J5" s="25"/>
      <c r="K5" s="18">
        <v>3913</v>
      </c>
      <c r="L5" s="18">
        <v>160</v>
      </c>
      <c r="M5" s="21">
        <f t="shared" ref="M5:M13" si="1">K5/L5</f>
        <v>24.456250000000001</v>
      </c>
    </row>
    <row r="6" spans="1:13" s="4" customFormat="1" ht="12.6" customHeight="1">
      <c r="A6" s="11" t="s">
        <v>2</v>
      </c>
      <c r="B6" s="24" t="s">
        <v>16</v>
      </c>
      <c r="C6" s="25"/>
      <c r="D6" s="20">
        <v>2859</v>
      </c>
      <c r="E6" s="18">
        <v>251</v>
      </c>
      <c r="F6" s="9">
        <f t="shared" si="0"/>
        <v>11.390438247011952</v>
      </c>
      <c r="H6" s="11" t="s">
        <v>2</v>
      </c>
      <c r="I6" s="24" t="s">
        <v>51</v>
      </c>
      <c r="J6" s="25"/>
      <c r="K6" s="18">
        <v>1777</v>
      </c>
      <c r="L6" s="18">
        <v>119</v>
      </c>
      <c r="M6" s="21">
        <f t="shared" si="1"/>
        <v>14.932773109243698</v>
      </c>
    </row>
    <row r="7" spans="1:13" s="4" customFormat="1" ht="12.6" customHeight="1">
      <c r="A7" s="11" t="s">
        <v>2</v>
      </c>
      <c r="B7" s="24" t="s">
        <v>79</v>
      </c>
      <c r="C7" s="25" t="s">
        <v>17</v>
      </c>
      <c r="D7" s="20">
        <v>2549</v>
      </c>
      <c r="E7" s="18">
        <v>282</v>
      </c>
      <c r="F7" s="9">
        <f>D7/E7</f>
        <v>9.039007092198581</v>
      </c>
      <c r="H7" s="11" t="s">
        <v>2</v>
      </c>
      <c r="I7" s="24" t="s">
        <v>53</v>
      </c>
      <c r="J7" s="25"/>
      <c r="K7" s="18">
        <v>1304</v>
      </c>
      <c r="L7" s="18">
        <v>88</v>
      </c>
      <c r="M7" s="21">
        <f t="shared" si="1"/>
        <v>14.818181818181818</v>
      </c>
    </row>
    <row r="8" spans="1:13" s="4" customFormat="1" ht="12.6" customHeight="1">
      <c r="A8" s="11" t="s">
        <v>2</v>
      </c>
      <c r="B8" s="24" t="s">
        <v>50</v>
      </c>
      <c r="C8" s="25"/>
      <c r="D8" s="20">
        <v>2508</v>
      </c>
      <c r="E8" s="18">
        <v>216</v>
      </c>
      <c r="F8" s="9">
        <f>D8/E8</f>
        <v>11.611111111111111</v>
      </c>
      <c r="H8" s="11" t="s">
        <v>2</v>
      </c>
      <c r="I8" s="24" t="s">
        <v>55</v>
      </c>
      <c r="J8" s="25"/>
      <c r="K8" s="18">
        <v>680</v>
      </c>
      <c r="L8" s="18">
        <v>46</v>
      </c>
      <c r="M8" s="21">
        <f t="shared" si="1"/>
        <v>14.782608695652174</v>
      </c>
    </row>
    <row r="9" spans="1:13" s="4" customFormat="1" ht="12.6" customHeight="1">
      <c r="A9" s="11" t="s">
        <v>2</v>
      </c>
      <c r="B9" s="24" t="s">
        <v>11</v>
      </c>
      <c r="C9" s="25"/>
      <c r="D9" s="20">
        <v>2481</v>
      </c>
      <c r="E9" s="18">
        <v>237</v>
      </c>
      <c r="F9" s="9">
        <f>D9/E9</f>
        <v>10.468354430379748</v>
      </c>
      <c r="H9" s="11" t="s">
        <v>2</v>
      </c>
      <c r="I9" s="24" t="s">
        <v>56</v>
      </c>
      <c r="J9" s="25"/>
      <c r="K9" s="18">
        <v>1285</v>
      </c>
      <c r="L9" s="18">
        <v>89</v>
      </c>
      <c r="M9" s="21">
        <f t="shared" si="1"/>
        <v>14.438202247191011</v>
      </c>
    </row>
    <row r="10" spans="1:13" s="4" customFormat="1" ht="12.6" customHeight="1">
      <c r="A10" s="11" t="s">
        <v>2</v>
      </c>
      <c r="B10" s="24" t="s">
        <v>14</v>
      </c>
      <c r="C10" s="25"/>
      <c r="D10" s="20">
        <v>2062</v>
      </c>
      <c r="E10" s="18">
        <v>193</v>
      </c>
      <c r="F10" s="9">
        <f>D10/E10</f>
        <v>10.683937823834198</v>
      </c>
      <c r="H10" s="11" t="s">
        <v>2</v>
      </c>
      <c r="I10" s="24" t="s">
        <v>13</v>
      </c>
      <c r="J10" s="25"/>
      <c r="K10" s="18">
        <v>1295</v>
      </c>
      <c r="L10" s="18">
        <v>94</v>
      </c>
      <c r="M10" s="21">
        <f t="shared" ref="M10:M12" si="2">K10/L10</f>
        <v>13.776595744680851</v>
      </c>
    </row>
    <row r="11" spans="1:13" s="4" customFormat="1" ht="12.6" customHeight="1">
      <c r="A11" s="11" t="s">
        <v>2</v>
      </c>
      <c r="B11" s="24" t="s">
        <v>51</v>
      </c>
      <c r="C11" s="25"/>
      <c r="D11" s="20">
        <v>1777</v>
      </c>
      <c r="E11" s="18">
        <v>119</v>
      </c>
      <c r="F11" s="9">
        <f>D11/E11</f>
        <v>14.932773109243698</v>
      </c>
      <c r="H11" s="11" t="s">
        <v>2</v>
      </c>
      <c r="I11" s="24" t="s">
        <v>19</v>
      </c>
      <c r="J11" s="25"/>
      <c r="K11" s="18">
        <v>1101</v>
      </c>
      <c r="L11" s="18">
        <v>81</v>
      </c>
      <c r="M11" s="21">
        <f t="shared" si="2"/>
        <v>13.592592592592593</v>
      </c>
    </row>
    <row r="12" spans="1:13" s="4" customFormat="1" ht="12.6" customHeight="1">
      <c r="A12" s="11" t="s">
        <v>2</v>
      </c>
      <c r="B12" s="24" t="s">
        <v>15</v>
      </c>
      <c r="C12" s="25"/>
      <c r="D12" s="20">
        <v>1765</v>
      </c>
      <c r="E12" s="18">
        <v>184</v>
      </c>
      <c r="F12" s="9">
        <f>D12/E12</f>
        <v>9.5923913043478262</v>
      </c>
      <c r="H12" s="11" t="s">
        <v>2</v>
      </c>
      <c r="I12" s="24" t="s">
        <v>12</v>
      </c>
      <c r="J12" s="25"/>
      <c r="K12" s="18">
        <v>1244</v>
      </c>
      <c r="L12" s="18">
        <v>96</v>
      </c>
      <c r="M12" s="21">
        <f t="shared" si="2"/>
        <v>12.958333333333334</v>
      </c>
    </row>
    <row r="13" spans="1:13" s="4" customFormat="1" ht="12.6" customHeight="1">
      <c r="A13" s="11" t="s">
        <v>2</v>
      </c>
      <c r="B13" s="24" t="s">
        <v>52</v>
      </c>
      <c r="C13" s="25"/>
      <c r="D13" s="20">
        <v>1724</v>
      </c>
      <c r="E13" s="18">
        <v>134</v>
      </c>
      <c r="F13" s="9">
        <f>D13/E13</f>
        <v>12.865671641791044</v>
      </c>
      <c r="H13" s="11" t="s">
        <v>2</v>
      </c>
      <c r="I13" s="24" t="s">
        <v>52</v>
      </c>
      <c r="J13" s="25"/>
      <c r="K13" s="18">
        <v>1724</v>
      </c>
      <c r="L13" s="18">
        <v>134</v>
      </c>
      <c r="M13" s="21">
        <f t="shared" si="1"/>
        <v>12.865671641791044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13" t="s">
        <v>5</v>
      </c>
      <c r="F14" s="2" t="s">
        <v>8</v>
      </c>
      <c r="H14" s="2" t="s">
        <v>3</v>
      </c>
      <c r="I14" s="2" t="s">
        <v>0</v>
      </c>
      <c r="J14" s="2" t="s">
        <v>1</v>
      </c>
      <c r="K14" s="13" t="s">
        <v>7</v>
      </c>
      <c r="L14" s="2" t="s">
        <v>5</v>
      </c>
      <c r="M14" s="2" t="s">
        <v>8</v>
      </c>
    </row>
    <row r="15" spans="1:13" s="4" customFormat="1" ht="12.6" customHeight="1">
      <c r="A15" s="12" t="s">
        <v>4</v>
      </c>
      <c r="B15" s="24" t="s">
        <v>20</v>
      </c>
      <c r="C15" s="17"/>
      <c r="D15" s="20">
        <v>1608</v>
      </c>
      <c r="E15" s="18">
        <v>109</v>
      </c>
      <c r="F15" s="9">
        <f>D15/E15</f>
        <v>14.752293577981652</v>
      </c>
      <c r="H15" s="12" t="s">
        <v>4</v>
      </c>
      <c r="I15" s="28" t="s">
        <v>57</v>
      </c>
      <c r="J15" s="17"/>
      <c r="K15" s="18">
        <v>237</v>
      </c>
      <c r="L15" s="18">
        <v>12</v>
      </c>
      <c r="M15" s="21">
        <f>K15/L15</f>
        <v>19.75</v>
      </c>
    </row>
    <row r="16" spans="1:13" s="4" customFormat="1" ht="12.6" customHeight="1">
      <c r="A16" s="12" t="s">
        <v>4</v>
      </c>
      <c r="B16" s="24" t="s">
        <v>21</v>
      </c>
      <c r="C16" s="17"/>
      <c r="D16" s="20">
        <v>931</v>
      </c>
      <c r="E16" s="18">
        <v>58</v>
      </c>
      <c r="F16" s="9">
        <f t="shared" ref="F16:F24" si="3">D16/E16</f>
        <v>16.051724137931036</v>
      </c>
      <c r="H16" s="12" t="s">
        <v>4</v>
      </c>
      <c r="I16" s="28" t="s">
        <v>21</v>
      </c>
      <c r="J16" s="17"/>
      <c r="K16" s="18">
        <v>931</v>
      </c>
      <c r="L16" s="18">
        <v>58</v>
      </c>
      <c r="M16" s="21">
        <f t="shared" ref="M16:M24" si="4">K16/L16</f>
        <v>16.051724137931036</v>
      </c>
    </row>
    <row r="17" spans="1:13" s="4" customFormat="1" ht="12.6" customHeight="1">
      <c r="A17" s="12" t="s">
        <v>4</v>
      </c>
      <c r="B17" s="24" t="s">
        <v>46</v>
      </c>
      <c r="C17" s="17"/>
      <c r="D17" s="20">
        <v>901</v>
      </c>
      <c r="E17" s="18">
        <v>70</v>
      </c>
      <c r="F17" s="9">
        <f t="shared" si="3"/>
        <v>12.871428571428572</v>
      </c>
      <c r="H17" s="12" t="s">
        <v>4</v>
      </c>
      <c r="I17" s="28" t="s">
        <v>20</v>
      </c>
      <c r="J17" s="17"/>
      <c r="K17" s="18">
        <v>1608</v>
      </c>
      <c r="L17" s="18">
        <v>109</v>
      </c>
      <c r="M17" s="21">
        <f t="shared" si="4"/>
        <v>14.752293577981652</v>
      </c>
    </row>
    <row r="18" spans="1:13" s="4" customFormat="1" ht="12.6" customHeight="1">
      <c r="A18" s="12" t="s">
        <v>4</v>
      </c>
      <c r="B18" s="24" t="s">
        <v>25</v>
      </c>
      <c r="C18" s="17"/>
      <c r="D18" s="20">
        <v>862</v>
      </c>
      <c r="E18" s="18">
        <v>80</v>
      </c>
      <c r="F18" s="9">
        <f t="shared" si="3"/>
        <v>10.775</v>
      </c>
      <c r="H18" s="12" t="s">
        <v>4</v>
      </c>
      <c r="I18" s="28" t="s">
        <v>58</v>
      </c>
      <c r="J18" s="17"/>
      <c r="K18" s="18">
        <v>141</v>
      </c>
      <c r="L18" s="18">
        <v>10</v>
      </c>
      <c r="M18" s="21">
        <f t="shared" si="4"/>
        <v>14.1</v>
      </c>
    </row>
    <row r="19" spans="1:13" s="4" customFormat="1" ht="12.6" customHeight="1">
      <c r="A19" s="12" t="s">
        <v>4</v>
      </c>
      <c r="B19" s="24" t="s">
        <v>47</v>
      </c>
      <c r="C19" s="17"/>
      <c r="D19" s="20">
        <v>748</v>
      </c>
      <c r="E19" s="18">
        <v>66</v>
      </c>
      <c r="F19" s="9">
        <f t="shared" si="3"/>
        <v>11.333333333333334</v>
      </c>
      <c r="H19" s="12" t="s">
        <v>4</v>
      </c>
      <c r="I19" s="28" t="s">
        <v>60</v>
      </c>
      <c r="J19" s="17"/>
      <c r="K19" s="18">
        <v>181</v>
      </c>
      <c r="L19" s="18">
        <v>13</v>
      </c>
      <c r="M19" s="21">
        <f t="shared" si="4"/>
        <v>13.923076923076923</v>
      </c>
    </row>
    <row r="20" spans="1:13" s="4" customFormat="1" ht="12.6" customHeight="1">
      <c r="A20" s="12" t="s">
        <v>4</v>
      </c>
      <c r="B20" s="24" t="s">
        <v>23</v>
      </c>
      <c r="C20" s="17"/>
      <c r="D20" s="20">
        <v>729</v>
      </c>
      <c r="E20" s="18">
        <v>67</v>
      </c>
      <c r="F20" s="9">
        <f t="shared" si="3"/>
        <v>10.880597014925373</v>
      </c>
      <c r="H20" s="12" t="s">
        <v>4</v>
      </c>
      <c r="I20" s="28" t="s">
        <v>68</v>
      </c>
      <c r="J20" s="17"/>
      <c r="K20" s="18">
        <v>182</v>
      </c>
      <c r="L20" s="18">
        <v>14</v>
      </c>
      <c r="M20" s="21">
        <f t="shared" si="4"/>
        <v>13</v>
      </c>
    </row>
    <row r="21" spans="1:13" s="4" customFormat="1" ht="12.6" customHeight="1">
      <c r="A21" s="12" t="s">
        <v>4</v>
      </c>
      <c r="B21" s="24" t="s">
        <v>48</v>
      </c>
      <c r="C21" s="17"/>
      <c r="D21" s="20">
        <v>705</v>
      </c>
      <c r="E21" s="18">
        <v>110</v>
      </c>
      <c r="F21" s="9">
        <f t="shared" si="3"/>
        <v>6.4090909090909092</v>
      </c>
      <c r="H21" s="12" t="s">
        <v>4</v>
      </c>
      <c r="I21" s="28" t="s">
        <v>49</v>
      </c>
      <c r="J21" s="17"/>
      <c r="K21" s="18">
        <v>674</v>
      </c>
      <c r="L21" s="18">
        <v>52</v>
      </c>
      <c r="M21" s="21">
        <f t="shared" si="4"/>
        <v>12.961538461538462</v>
      </c>
    </row>
    <row r="22" spans="1:13" s="4" customFormat="1" ht="12.6" customHeight="1">
      <c r="A22" s="12" t="s">
        <v>4</v>
      </c>
      <c r="B22" s="24" t="s">
        <v>26</v>
      </c>
      <c r="C22" s="17"/>
      <c r="D22" s="20">
        <v>682</v>
      </c>
      <c r="E22" s="18">
        <v>56</v>
      </c>
      <c r="F22" s="9">
        <f t="shared" si="3"/>
        <v>12.178571428571429</v>
      </c>
      <c r="H22" s="12" t="s">
        <v>4</v>
      </c>
      <c r="I22" s="28" t="s">
        <v>46</v>
      </c>
      <c r="J22" s="17"/>
      <c r="K22" s="18">
        <v>901</v>
      </c>
      <c r="L22" s="18">
        <v>70</v>
      </c>
      <c r="M22" s="21">
        <f t="shared" si="4"/>
        <v>12.871428571428572</v>
      </c>
    </row>
    <row r="23" spans="1:13" s="4" customFormat="1" ht="12.6" customHeight="1">
      <c r="A23" s="12" t="s">
        <v>4</v>
      </c>
      <c r="B23" s="24" t="s">
        <v>49</v>
      </c>
      <c r="C23" s="17"/>
      <c r="D23" s="20">
        <v>674</v>
      </c>
      <c r="E23" s="18">
        <v>52</v>
      </c>
      <c r="F23" s="9">
        <f t="shared" si="3"/>
        <v>12.961538461538462</v>
      </c>
      <c r="H23" s="12" t="s">
        <v>4</v>
      </c>
      <c r="I23" s="28" t="s">
        <v>71</v>
      </c>
      <c r="J23" s="17"/>
      <c r="K23" s="18">
        <v>617</v>
      </c>
      <c r="L23" s="18">
        <v>48</v>
      </c>
      <c r="M23" s="21">
        <f t="shared" si="4"/>
        <v>12.854166666666666</v>
      </c>
    </row>
    <row r="24" spans="1:13" s="4" customFormat="1" ht="12.6" customHeight="1">
      <c r="A24" s="12" t="s">
        <v>4</v>
      </c>
      <c r="B24" s="24" t="s">
        <v>22</v>
      </c>
      <c r="C24" s="17"/>
      <c r="D24" s="20">
        <v>657</v>
      </c>
      <c r="E24" s="18">
        <v>66</v>
      </c>
      <c r="F24" s="9">
        <f t="shared" si="3"/>
        <v>9.954545454545455</v>
      </c>
      <c r="H24" s="12" t="s">
        <v>4</v>
      </c>
      <c r="I24" s="28" t="s">
        <v>73</v>
      </c>
      <c r="J24" s="17"/>
      <c r="K24" s="18">
        <v>255</v>
      </c>
      <c r="L24" s="18">
        <v>20</v>
      </c>
      <c r="M24" s="21">
        <f t="shared" si="4"/>
        <v>12.75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7</v>
      </c>
      <c r="E25" s="13" t="s">
        <v>5</v>
      </c>
      <c r="F25" s="2" t="s">
        <v>8</v>
      </c>
      <c r="H25" s="2" t="s">
        <v>3</v>
      </c>
      <c r="I25" s="2" t="s">
        <v>0</v>
      </c>
      <c r="J25" s="2" t="s">
        <v>1</v>
      </c>
      <c r="K25" s="13" t="s">
        <v>7</v>
      </c>
      <c r="L25" s="2" t="s">
        <v>5</v>
      </c>
      <c r="M25" s="2" t="s">
        <v>8</v>
      </c>
    </row>
    <row r="26" spans="1:13" s="4" customFormat="1" ht="12.6" customHeight="1">
      <c r="A26" s="19" t="s">
        <v>6</v>
      </c>
      <c r="B26" s="24" t="s">
        <v>30</v>
      </c>
      <c r="C26" s="17"/>
      <c r="D26" s="20">
        <v>82</v>
      </c>
      <c r="E26" s="18">
        <v>5</v>
      </c>
      <c r="F26" s="9">
        <f>D26/E26</f>
        <v>16.399999999999999</v>
      </c>
      <c r="H26" s="19" t="s">
        <v>6</v>
      </c>
      <c r="I26" s="24" t="s">
        <v>33</v>
      </c>
      <c r="J26" s="17"/>
      <c r="K26" s="18">
        <v>19</v>
      </c>
      <c r="L26" s="18">
        <v>1</v>
      </c>
      <c r="M26" s="21">
        <f>K26/L26</f>
        <v>19</v>
      </c>
    </row>
    <row r="27" spans="1:13" s="4" customFormat="1" ht="12.6" customHeight="1">
      <c r="A27" s="19" t="s">
        <v>6</v>
      </c>
      <c r="B27" s="24" t="s">
        <v>40</v>
      </c>
      <c r="C27" s="17"/>
      <c r="D27" s="20">
        <v>80</v>
      </c>
      <c r="E27" s="18">
        <v>7</v>
      </c>
      <c r="F27" s="9">
        <f t="shared" ref="F27:F35" si="5">D27/E27</f>
        <v>11.428571428571429</v>
      </c>
      <c r="H27" s="19" t="s">
        <v>6</v>
      </c>
      <c r="I27" s="24" t="s">
        <v>31</v>
      </c>
      <c r="J27" s="17"/>
      <c r="K27" s="18">
        <v>17</v>
      </c>
      <c r="L27" s="18">
        <v>1</v>
      </c>
      <c r="M27" s="21">
        <f t="shared" ref="M27:M36" si="6">K27/L27</f>
        <v>17</v>
      </c>
    </row>
    <row r="28" spans="1:13" s="4" customFormat="1" ht="12.6" customHeight="1">
      <c r="A28" s="19" t="s">
        <v>6</v>
      </c>
      <c r="B28" s="24" t="s">
        <v>41</v>
      </c>
      <c r="C28" s="17"/>
      <c r="D28" s="20">
        <v>56</v>
      </c>
      <c r="E28" s="18">
        <v>7</v>
      </c>
      <c r="F28" s="9">
        <f t="shared" si="5"/>
        <v>8</v>
      </c>
      <c r="H28" s="19" t="s">
        <v>6</v>
      </c>
      <c r="I28" s="24" t="s">
        <v>30</v>
      </c>
      <c r="J28" s="17"/>
      <c r="K28" s="18">
        <v>82</v>
      </c>
      <c r="L28" s="18">
        <v>5</v>
      </c>
      <c r="M28" s="21">
        <f t="shared" si="6"/>
        <v>16.399999999999999</v>
      </c>
    </row>
    <row r="29" spans="1:13" s="4" customFormat="1" ht="12.6" customHeight="1">
      <c r="A29" s="19" t="s">
        <v>6</v>
      </c>
      <c r="B29" s="24" t="s">
        <v>42</v>
      </c>
      <c r="C29" s="17"/>
      <c r="D29" s="20">
        <v>53</v>
      </c>
      <c r="E29" s="18">
        <v>7</v>
      </c>
      <c r="F29" s="9">
        <f t="shared" si="5"/>
        <v>7.5714285714285712</v>
      </c>
      <c r="H29" s="19" t="s">
        <v>6</v>
      </c>
      <c r="I29" s="24" t="s">
        <v>62</v>
      </c>
      <c r="J29" s="17"/>
      <c r="K29" s="18">
        <v>13</v>
      </c>
      <c r="L29" s="18">
        <v>1</v>
      </c>
      <c r="M29" s="21">
        <f t="shared" si="6"/>
        <v>13</v>
      </c>
    </row>
    <row r="30" spans="1:13" s="4" customFormat="1" ht="12.6" customHeight="1">
      <c r="A30" s="19" t="s">
        <v>6</v>
      </c>
      <c r="B30" s="24" t="s">
        <v>34</v>
      </c>
      <c r="C30" s="17"/>
      <c r="D30" s="20">
        <v>46</v>
      </c>
      <c r="E30" s="18">
        <v>5</v>
      </c>
      <c r="F30" s="9">
        <f t="shared" si="5"/>
        <v>9.1999999999999993</v>
      </c>
      <c r="H30" s="19" t="s">
        <v>6</v>
      </c>
      <c r="I30" s="24" t="s">
        <v>38</v>
      </c>
      <c r="J30" s="17"/>
      <c r="K30" s="18">
        <v>38</v>
      </c>
      <c r="L30" s="18">
        <v>3</v>
      </c>
      <c r="M30" s="21">
        <f t="shared" si="6"/>
        <v>12.666666666666666</v>
      </c>
    </row>
    <row r="31" spans="1:13" s="4" customFormat="1" ht="12.6" customHeight="1">
      <c r="A31" s="19" t="s">
        <v>6</v>
      </c>
      <c r="B31" s="24" t="s">
        <v>43</v>
      </c>
      <c r="C31" s="17"/>
      <c r="D31" s="20">
        <v>45</v>
      </c>
      <c r="E31" s="18">
        <v>7</v>
      </c>
      <c r="F31" s="9">
        <f t="shared" si="5"/>
        <v>6.4285714285714288</v>
      </c>
      <c r="H31" s="19" t="s">
        <v>6</v>
      </c>
      <c r="I31" s="24" t="s">
        <v>63</v>
      </c>
      <c r="J31" s="17"/>
      <c r="K31" s="18">
        <v>12</v>
      </c>
      <c r="L31" s="18">
        <v>1</v>
      </c>
      <c r="M31" s="21">
        <f t="shared" si="6"/>
        <v>12</v>
      </c>
    </row>
    <row r="32" spans="1:13" s="4" customFormat="1" ht="12.6" customHeight="1">
      <c r="A32" s="19" t="s">
        <v>6</v>
      </c>
      <c r="B32" s="24" t="s">
        <v>32</v>
      </c>
      <c r="C32" s="17"/>
      <c r="D32" s="20">
        <v>44</v>
      </c>
      <c r="E32" s="18">
        <v>5</v>
      </c>
      <c r="F32" s="9">
        <f t="shared" si="5"/>
        <v>8.8000000000000007</v>
      </c>
      <c r="H32" s="19" t="s">
        <v>6</v>
      </c>
      <c r="I32" s="24" t="s">
        <v>40</v>
      </c>
      <c r="J32" s="17"/>
      <c r="K32" s="18">
        <v>80</v>
      </c>
      <c r="L32" s="18">
        <v>7</v>
      </c>
      <c r="M32" s="21">
        <f t="shared" si="6"/>
        <v>11.428571428571429</v>
      </c>
    </row>
    <row r="33" spans="1:13" s="4" customFormat="1" ht="12.6" customHeight="1">
      <c r="A33" s="19" t="s">
        <v>6</v>
      </c>
      <c r="B33" s="24" t="s">
        <v>44</v>
      </c>
      <c r="C33" s="17"/>
      <c r="D33" s="20">
        <v>42</v>
      </c>
      <c r="E33" s="18">
        <v>7</v>
      </c>
      <c r="F33" s="9">
        <f t="shared" si="5"/>
        <v>6</v>
      </c>
      <c r="H33" s="19" t="s">
        <v>6</v>
      </c>
      <c r="I33" s="24" t="s">
        <v>64</v>
      </c>
      <c r="J33" s="17"/>
      <c r="K33" s="18">
        <v>22</v>
      </c>
      <c r="L33" s="18">
        <v>2</v>
      </c>
      <c r="M33" s="21">
        <f t="shared" si="6"/>
        <v>11</v>
      </c>
    </row>
    <row r="34" spans="1:13" s="4" customFormat="1" ht="12.6" customHeight="1">
      <c r="A34" s="19" t="s">
        <v>6</v>
      </c>
      <c r="B34" s="24" t="s">
        <v>45</v>
      </c>
      <c r="C34" s="17"/>
      <c r="D34" s="20">
        <v>40</v>
      </c>
      <c r="E34" s="18">
        <v>7</v>
      </c>
      <c r="F34" s="9">
        <f t="shared" si="5"/>
        <v>5.7142857142857144</v>
      </c>
      <c r="H34" s="19" t="s">
        <v>6</v>
      </c>
      <c r="I34" s="24" t="s">
        <v>65</v>
      </c>
      <c r="J34" s="17"/>
      <c r="K34" s="18">
        <v>11</v>
      </c>
      <c r="L34" s="18">
        <v>1</v>
      </c>
      <c r="M34" s="21">
        <f t="shared" si="6"/>
        <v>11</v>
      </c>
    </row>
    <row r="35" spans="1:13" s="4" customFormat="1" ht="12.6" customHeight="1">
      <c r="A35" s="19" t="s">
        <v>6</v>
      </c>
      <c r="B35" s="24" t="s">
        <v>35</v>
      </c>
      <c r="C35" s="17"/>
      <c r="D35" s="20">
        <v>40</v>
      </c>
      <c r="E35" s="18">
        <v>7</v>
      </c>
      <c r="F35" s="9">
        <f t="shared" si="5"/>
        <v>5.7142857142857144</v>
      </c>
      <c r="H35" s="19" t="s">
        <v>6</v>
      </c>
      <c r="I35" s="24" t="s">
        <v>66</v>
      </c>
      <c r="J35" s="17"/>
      <c r="K35" s="18">
        <v>10</v>
      </c>
      <c r="L35" s="18">
        <v>1</v>
      </c>
      <c r="M35" s="21">
        <f t="shared" si="6"/>
        <v>10</v>
      </c>
    </row>
    <row r="36" spans="1:13" s="4" customFormat="1" ht="12.6" customHeight="1">
      <c r="A36" s="1"/>
      <c r="B36" s="24"/>
      <c r="C36" s="17"/>
      <c r="D36" s="20"/>
      <c r="E36" s="20"/>
      <c r="F36" s="9"/>
      <c r="H36" s="19" t="s">
        <v>6</v>
      </c>
      <c r="I36" s="24" t="s">
        <v>67</v>
      </c>
      <c r="J36" s="17"/>
      <c r="K36" s="18">
        <v>10</v>
      </c>
      <c r="L36" s="18">
        <v>1</v>
      </c>
      <c r="M36" s="21">
        <f t="shared" si="6"/>
        <v>10</v>
      </c>
    </row>
    <row r="37" spans="1:13" ht="12.6" customHeight="1">
      <c r="A37" s="6"/>
      <c r="B37" s="6"/>
      <c r="C37" s="7"/>
      <c r="D37" s="8"/>
      <c r="E37" s="22"/>
      <c r="F37" s="10"/>
      <c r="H37" s="6"/>
      <c r="I37" s="6"/>
      <c r="J37" s="7"/>
      <c r="K37" s="15"/>
      <c r="L37" s="10"/>
      <c r="M37" s="22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14"/>
  <sheetViews>
    <sheetView workbookViewId="0">
      <selection activeCell="B16" sqref="B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5" width="7.140625" style="14" customWidth="1"/>
    <col min="6" max="6" width="7.140625" style="5" customWidth="1"/>
    <col min="7" max="16384" width="9.140625" style="1"/>
  </cols>
  <sheetData>
    <row r="1" spans="1:6" ht="24" customHeight="1">
      <c r="A1" s="29" t="s">
        <v>78</v>
      </c>
      <c r="B1" s="29"/>
      <c r="C1" s="29"/>
      <c r="D1" s="29"/>
      <c r="E1" s="29"/>
      <c r="F1" s="29"/>
    </row>
    <row r="2" spans="1:6" ht="24" customHeight="1">
      <c r="A2" s="29"/>
      <c r="B2" s="29"/>
      <c r="C2" s="29"/>
      <c r="D2" s="29"/>
      <c r="E2" s="29"/>
      <c r="F2" s="29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13" t="s">
        <v>5</v>
      </c>
      <c r="F3" s="2" t="s">
        <v>8</v>
      </c>
    </row>
    <row r="4" spans="1:6" s="4" customFormat="1" ht="12.6" customHeight="1">
      <c r="A4" s="11" t="s">
        <v>2</v>
      </c>
      <c r="B4" s="27" t="s">
        <v>10</v>
      </c>
      <c r="C4" s="25"/>
      <c r="D4" s="20">
        <v>1718</v>
      </c>
      <c r="E4" s="18">
        <v>70</v>
      </c>
      <c r="F4" s="9">
        <f>D4/E4</f>
        <v>24.542857142857144</v>
      </c>
    </row>
    <row r="5" spans="1:6" s="4" customFormat="1" ht="12.6" customHeight="1">
      <c r="A5" s="11" t="s">
        <v>2</v>
      </c>
      <c r="B5" s="27" t="s">
        <v>9</v>
      </c>
      <c r="C5" s="25"/>
      <c r="D5" s="20">
        <v>862</v>
      </c>
      <c r="E5" s="18">
        <v>35</v>
      </c>
      <c r="F5" s="9">
        <f t="shared" ref="F5:F12" si="0">D5/E5</f>
        <v>24.62857142857143</v>
      </c>
    </row>
    <row r="6" spans="1:6" s="4" customFormat="1" ht="12.6" customHeight="1">
      <c r="A6" s="11" t="s">
        <v>2</v>
      </c>
      <c r="B6" s="27" t="s">
        <v>52</v>
      </c>
      <c r="C6" s="25"/>
      <c r="D6" s="20">
        <v>593</v>
      </c>
      <c r="E6" s="18">
        <v>44</v>
      </c>
      <c r="F6" s="9">
        <f t="shared" si="0"/>
        <v>13.477272727272727</v>
      </c>
    </row>
    <row r="7" spans="1:6" s="4" customFormat="1" ht="12.6" customHeight="1">
      <c r="A7" s="11" t="s">
        <v>2</v>
      </c>
      <c r="B7" s="27" t="s">
        <v>79</v>
      </c>
      <c r="C7" s="25" t="s">
        <v>17</v>
      </c>
      <c r="D7" s="20">
        <v>561</v>
      </c>
      <c r="E7" s="18">
        <v>55</v>
      </c>
      <c r="F7" s="9">
        <f>D7/E7</f>
        <v>10.199999999999999</v>
      </c>
    </row>
    <row r="8" spans="1:6" s="4" customFormat="1" ht="12.6" customHeight="1">
      <c r="A8" s="11" t="s">
        <v>2</v>
      </c>
      <c r="B8" s="27" t="s">
        <v>11</v>
      </c>
      <c r="C8" s="25"/>
      <c r="D8" s="20">
        <v>507</v>
      </c>
      <c r="E8" s="18">
        <v>56</v>
      </c>
      <c r="F8" s="9">
        <f t="shared" si="0"/>
        <v>9.0535714285714288</v>
      </c>
    </row>
    <row r="9" spans="1:6" s="4" customFormat="1" ht="12.6" customHeight="1">
      <c r="A9" s="11" t="s">
        <v>2</v>
      </c>
      <c r="B9" s="27" t="s">
        <v>69</v>
      </c>
      <c r="C9" s="25"/>
      <c r="D9" s="20">
        <v>473</v>
      </c>
      <c r="E9" s="18">
        <v>52</v>
      </c>
      <c r="F9" s="9">
        <f>D9/E9</f>
        <v>9.0961538461538467</v>
      </c>
    </row>
    <row r="10" spans="1:6" s="4" customFormat="1" ht="12.6" customHeight="1">
      <c r="A10" s="11" t="s">
        <v>2</v>
      </c>
      <c r="B10" s="27" t="s">
        <v>16</v>
      </c>
      <c r="C10" s="25"/>
      <c r="D10" s="20">
        <v>452</v>
      </c>
      <c r="E10" s="18">
        <v>34</v>
      </c>
      <c r="F10" s="9">
        <f t="shared" si="0"/>
        <v>13.294117647058824</v>
      </c>
    </row>
    <row r="11" spans="1:6" s="4" customFormat="1" ht="12.6" customHeight="1">
      <c r="A11" s="11" t="s">
        <v>2</v>
      </c>
      <c r="B11" s="27" t="s">
        <v>53</v>
      </c>
      <c r="C11" s="25"/>
      <c r="D11" s="20">
        <v>416</v>
      </c>
      <c r="E11" s="18">
        <v>25</v>
      </c>
      <c r="F11" s="9">
        <f t="shared" si="0"/>
        <v>16.64</v>
      </c>
    </row>
    <row r="12" spans="1:6" s="4" customFormat="1" ht="12.6" customHeight="1">
      <c r="A12" s="11" t="s">
        <v>2</v>
      </c>
      <c r="B12" s="27" t="s">
        <v>70</v>
      </c>
      <c r="C12" s="25"/>
      <c r="D12" s="20">
        <v>397</v>
      </c>
      <c r="E12" s="18">
        <v>50</v>
      </c>
      <c r="F12" s="9">
        <f t="shared" si="0"/>
        <v>7.94</v>
      </c>
    </row>
    <row r="13" spans="1:6" s="4" customFormat="1" ht="12.6" customHeight="1">
      <c r="A13" s="11" t="s">
        <v>2</v>
      </c>
      <c r="B13" s="27" t="s">
        <v>50</v>
      </c>
      <c r="C13" s="25"/>
      <c r="D13" s="20">
        <v>393</v>
      </c>
      <c r="E13" s="18">
        <v>30</v>
      </c>
      <c r="F13" s="9">
        <f>D13/E13</f>
        <v>13.1</v>
      </c>
    </row>
    <row r="14" spans="1:6" ht="12.6" customHeight="1">
      <c r="A14" s="6"/>
      <c r="B14" s="6"/>
      <c r="C14" s="7"/>
      <c r="D14" s="8"/>
      <c r="E14" s="22"/>
      <c r="F14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2023-06-17T21:34:19Z</dcterms:modified>
</cp:coreProperties>
</file>