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0640" windowHeight="11760" tabRatio="872"/>
  </bookViews>
  <sheets>
    <sheet name="CAREER-Regular Season" sheetId="91" r:id="rId1"/>
    <sheet name="CAREER-Playoffs" sheetId="100" r:id="rId2"/>
    <sheet name="CAREER-Finals" sheetId="101" r:id="rId3"/>
  </sheets>
  <calcPr calcId="125725" concurrentCalc="0"/>
</workbook>
</file>

<file path=xl/calcChain.xml><?xml version="1.0" encoding="utf-8"?>
<calcChain xmlns="http://schemas.openxmlformats.org/spreadsheetml/2006/main">
  <c r="M13" i="100"/>
  <c r="M12"/>
  <c r="M11"/>
  <c r="M10"/>
  <c r="F13"/>
  <c r="F9" i="101"/>
  <c r="M7" i="100"/>
  <c r="M6"/>
  <c r="M11" i="91"/>
  <c r="F14" i="101"/>
  <c r="F13"/>
  <c r="F12"/>
  <c r="F11"/>
  <c r="F10"/>
  <c r="F8"/>
  <c r="F7"/>
  <c r="F6"/>
  <c r="F5"/>
  <c r="F4"/>
  <c r="M24" i="100"/>
  <c r="F24"/>
  <c r="M23"/>
  <c r="F23"/>
  <c r="M22"/>
  <c r="F22"/>
  <c r="M21"/>
  <c r="F21"/>
  <c r="M20"/>
  <c r="F20"/>
  <c r="M19"/>
  <c r="F19"/>
  <c r="M18"/>
  <c r="F18"/>
  <c r="M17"/>
  <c r="F17"/>
  <c r="M16"/>
  <c r="F16"/>
  <c r="M15"/>
  <c r="F15"/>
  <c r="F11"/>
  <c r="M9"/>
  <c r="F12"/>
  <c r="M8"/>
  <c r="F10"/>
  <c r="F9"/>
  <c r="F8"/>
  <c r="F7"/>
  <c r="F6"/>
  <c r="M5"/>
  <c r="F5"/>
  <c r="M4"/>
  <c r="F4"/>
  <c r="M24" i="91"/>
  <c r="F24"/>
  <c r="M23"/>
  <c r="F23"/>
  <c r="M22"/>
  <c r="F22"/>
  <c r="M21"/>
  <c r="F21"/>
  <c r="M20"/>
  <c r="F20"/>
  <c r="M19"/>
  <c r="F19"/>
  <c r="M18"/>
  <c r="F18"/>
  <c r="M17"/>
  <c r="F17"/>
  <c r="M16"/>
  <c r="F16"/>
  <c r="M15"/>
  <c r="F15"/>
  <c r="M12"/>
  <c r="M10"/>
  <c r="M13"/>
  <c r="M9"/>
  <c r="M8"/>
  <c r="M7"/>
  <c r="M6"/>
  <c r="M5"/>
  <c r="M4"/>
  <c r="F13"/>
  <c r="F12"/>
  <c r="F11"/>
  <c r="F10"/>
  <c r="F8"/>
  <c r="F9"/>
  <c r="F7"/>
  <c r="F6"/>
  <c r="F5"/>
  <c r="F4"/>
</calcChain>
</file>

<file path=xl/sharedStrings.xml><?xml version="1.0" encoding="utf-8"?>
<sst xmlns="http://schemas.openxmlformats.org/spreadsheetml/2006/main" count="244" uniqueCount="56">
  <si>
    <t>Name</t>
  </si>
  <si>
    <t>Active</t>
  </si>
  <si>
    <t>NBA</t>
  </si>
  <si>
    <t>League</t>
  </si>
  <si>
    <t>ABA</t>
  </si>
  <si>
    <t>G</t>
  </si>
  <si>
    <t>BLK</t>
  </si>
  <si>
    <t>BLKpG</t>
  </si>
  <si>
    <t>Hakeem Olajuwon</t>
  </si>
  <si>
    <t>Dikembe Mutombo</t>
  </si>
  <si>
    <t>Kareem Abdul-Jabbar</t>
  </si>
  <si>
    <t>Mark Eaton</t>
  </si>
  <si>
    <t>David Robinson</t>
  </si>
  <si>
    <t>Tim Duncan</t>
  </si>
  <si>
    <t>*</t>
  </si>
  <si>
    <t>Patrick Ewing</t>
  </si>
  <si>
    <t>Shaquille O'Neal</t>
  </si>
  <si>
    <t>Tree Rollins</t>
  </si>
  <si>
    <t>Robert Parish</t>
  </si>
  <si>
    <t>Artis Gilmore</t>
  </si>
  <si>
    <t>Caldwell Jones</t>
  </si>
  <si>
    <t>Billy Paultz</t>
  </si>
  <si>
    <t>Julius Erving</t>
  </si>
  <si>
    <t>Darnell Hillman</t>
  </si>
  <si>
    <t>Jim Eakins</t>
  </si>
  <si>
    <t>Julius Keye</t>
  </si>
  <si>
    <t>Mike Green</t>
  </si>
  <si>
    <t>George Gervin</t>
  </si>
  <si>
    <t>Mel Daniels</t>
  </si>
  <si>
    <t>Len Elmore</t>
  </si>
  <si>
    <t>Mike Gale</t>
  </si>
  <si>
    <t>Bobby Jones</t>
  </si>
  <si>
    <t>Gerald Govan</t>
  </si>
  <si>
    <t>Dan Issel</t>
  </si>
  <si>
    <t>Kevin McHale</t>
  </si>
  <si>
    <t>Manute Bol</t>
  </si>
  <si>
    <t>Alonzo Mourning</t>
  </si>
  <si>
    <t>Serge Ibaka</t>
  </si>
  <si>
    <t>Shawn Bradley</t>
  </si>
  <si>
    <t>Marvin Barnes</t>
  </si>
  <si>
    <t>Robert Horry</t>
  </si>
  <si>
    <t>Scottie Pippen</t>
  </si>
  <si>
    <t>Dennis Johnson</t>
  </si>
  <si>
    <t>Theo Ratliff</t>
  </si>
  <si>
    <t>Elvin Hayes</t>
  </si>
  <si>
    <t>Don Adams</t>
  </si>
  <si>
    <t>Kim Hughes</t>
  </si>
  <si>
    <t>Marvin Webster</t>
  </si>
  <si>
    <t>NBA/ABA  -  Most Blocks in Career (Total)  -  Regular Season</t>
  </si>
  <si>
    <t>NBA/ABA  -  Most Blocks in Career (Total)  -  Playoffs</t>
  </si>
  <si>
    <r>
      <t>NBA/ABA  -  Most Blocks in Career (Per Game)  -  Playoffs</t>
    </r>
    <r>
      <rPr>
        <b/>
        <sz val="10"/>
        <color indexed="53"/>
        <rFont val="Calibri"/>
        <family val="2"/>
        <charset val="238"/>
      </rPr>
      <t xml:space="preserve">  (minimum: NBA 25 G , ABA 10 G)</t>
    </r>
  </si>
  <si>
    <r>
      <t>NBA/ABA  -  Most Blocks in Career (Per Game)  -  Regular Season</t>
    </r>
    <r>
      <rPr>
        <b/>
        <sz val="10"/>
        <color indexed="53"/>
        <rFont val="Calibri"/>
        <family val="2"/>
        <charset val="238"/>
      </rPr>
      <t xml:space="preserve">  (minimum: NBA 400 G or 1000 Blk , ABA 100 G or 500 Blk)</t>
    </r>
  </si>
  <si>
    <t>NBA  -  Most Blocks in Career (Total)  -  Finals</t>
  </si>
  <si>
    <t>LeBron James</t>
  </si>
  <si>
    <t>Raef LaFrentz</t>
  </si>
  <si>
    <t>Marcus Camby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</si>
</sst>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"/>
    </font>
    <font>
      <sz val="10"/>
      <name val="Arial"/>
      <family val="2"/>
      <charset val="238"/>
    </font>
    <font>
      <b/>
      <sz val="13"/>
      <color indexed="53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color indexed="9"/>
      <name val="Calibri"/>
      <family val="2"/>
      <charset val="238"/>
    </font>
    <font>
      <b/>
      <sz val="10"/>
      <color indexed="53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0" fillId="0" borderId="0"/>
    <xf numFmtId="0" fontId="11" fillId="0" borderId="0"/>
    <xf numFmtId="0" fontId="1" fillId="0" borderId="0"/>
    <xf numFmtId="0" fontId="7" fillId="0" borderId="0"/>
  </cellStyleXfs>
  <cellXfs count="29">
    <xf numFmtId="0" fontId="0" fillId="0" borderId="0" xfId="0"/>
    <xf numFmtId="0" fontId="3" fillId="0" borderId="0" xfId="0" applyFont="1"/>
    <xf numFmtId="0" fontId="4" fillId="2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2" applyFont="1" applyBorder="1" applyAlignment="1">
      <alignment horizontal="center"/>
    </xf>
    <xf numFmtId="3" fontId="12" fillId="0" borderId="0" xfId="2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3" fillId="0" borderId="0" xfId="0" applyFont="1" applyAlignment="1">
      <alignment wrapText="1"/>
    </xf>
    <xf numFmtId="0" fontId="12" fillId="0" borderId="0" xfId="2" applyFont="1" applyFill="1" applyBorder="1" applyAlignment="1">
      <alignment horizontal="left"/>
    </xf>
    <xf numFmtId="0" fontId="12" fillId="0" borderId="0" xfId="2" applyFont="1" applyFill="1" applyAlignment="1">
      <alignment horizontal="center"/>
    </xf>
    <xf numFmtId="3" fontId="12" fillId="0" borderId="0" xfId="2" quotePrefix="1" applyNumberFormat="1" applyFont="1" applyFill="1" applyBorder="1" applyAlignment="1">
      <alignment horizontal="center"/>
    </xf>
    <xf numFmtId="3" fontId="13" fillId="0" borderId="0" xfId="2" quotePrefix="1" applyNumberFormat="1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Border="1" applyAlignment="1">
      <alignment horizontal="left"/>
    </xf>
    <xf numFmtId="0" fontId="2" fillId="2" borderId="0" xfId="1" applyFont="1" applyFill="1" applyAlignment="1">
      <alignment horizontal="center" vertical="center" wrapText="1"/>
    </xf>
  </cellXfs>
  <cellStyles count="5">
    <cellStyle name="Normalny" xfId="0" builtinId="0"/>
    <cellStyle name="Normalny 2" xfId="1"/>
    <cellStyle name="Normalny 3" xfId="2"/>
    <cellStyle name="Normalny 4" xfId="3"/>
    <cellStyle name="Normalny 9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M31"/>
  <sheetViews>
    <sheetView tabSelected="1" workbookViewId="0">
      <selection activeCell="D15" sqref="D15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5" bestFit="1" customWidth="1"/>
    <col min="4" max="4" width="7.140625" style="14" customWidth="1"/>
    <col min="5" max="6" width="7.140625" style="5" customWidth="1"/>
    <col min="7" max="7" width="3.42578125" style="1" customWidth="1"/>
    <col min="8" max="8" width="6.5703125" style="1" bestFit="1" customWidth="1"/>
    <col min="9" max="9" width="20.7109375" style="1" customWidth="1"/>
    <col min="10" max="10" width="5.85546875" style="5" bestFit="1" customWidth="1"/>
    <col min="11" max="11" width="7.140625" style="16" customWidth="1"/>
    <col min="12" max="12" width="7.140625" style="5" customWidth="1"/>
    <col min="13" max="13" width="7.140625" style="14" customWidth="1"/>
    <col min="14" max="16384" width="9.140625" style="1"/>
  </cols>
  <sheetData>
    <row r="1" spans="1:13" ht="24" customHeight="1">
      <c r="A1" s="28" t="s">
        <v>48</v>
      </c>
      <c r="B1" s="28"/>
      <c r="C1" s="28"/>
      <c r="D1" s="28"/>
      <c r="E1" s="28"/>
      <c r="F1" s="28"/>
      <c r="G1" s="21"/>
      <c r="H1" s="28" t="s">
        <v>51</v>
      </c>
      <c r="I1" s="28"/>
      <c r="J1" s="28"/>
      <c r="K1" s="28"/>
      <c r="L1" s="28"/>
      <c r="M1" s="28"/>
    </row>
    <row r="2" spans="1:13" ht="24" customHeight="1">
      <c r="A2" s="28"/>
      <c r="B2" s="28"/>
      <c r="C2" s="28"/>
      <c r="D2" s="28"/>
      <c r="E2" s="28"/>
      <c r="F2" s="28"/>
      <c r="G2" s="21"/>
      <c r="H2" s="28"/>
      <c r="I2" s="28"/>
      <c r="J2" s="28"/>
      <c r="K2" s="28"/>
      <c r="L2" s="28"/>
      <c r="M2" s="28"/>
    </row>
    <row r="3" spans="1:13" s="3" customFormat="1" ht="12.75" customHeight="1">
      <c r="A3" s="2" t="s">
        <v>3</v>
      </c>
      <c r="B3" s="2" t="s">
        <v>0</v>
      </c>
      <c r="C3" s="2" t="s">
        <v>1</v>
      </c>
      <c r="D3" s="13" t="s">
        <v>6</v>
      </c>
      <c r="E3" s="2" t="s">
        <v>5</v>
      </c>
      <c r="F3" s="2" t="s">
        <v>7</v>
      </c>
      <c r="H3" s="2" t="s">
        <v>3</v>
      </c>
      <c r="I3" s="2" t="s">
        <v>0</v>
      </c>
      <c r="J3" s="2" t="s">
        <v>1</v>
      </c>
      <c r="K3" s="13" t="s">
        <v>6</v>
      </c>
      <c r="L3" s="2" t="s">
        <v>5</v>
      </c>
      <c r="M3" s="2" t="s">
        <v>7</v>
      </c>
    </row>
    <row r="4" spans="1:13" s="4" customFormat="1" ht="12.6" customHeight="1">
      <c r="A4" s="11" t="s">
        <v>2</v>
      </c>
      <c r="B4" s="22" t="s">
        <v>8</v>
      </c>
      <c r="C4" s="23"/>
      <c r="D4" s="25">
        <v>3830</v>
      </c>
      <c r="E4" s="18">
        <v>1238</v>
      </c>
      <c r="F4" s="9">
        <f>D4/E4</f>
        <v>3.0936995153473346</v>
      </c>
      <c r="H4" s="11" t="s">
        <v>2</v>
      </c>
      <c r="I4" s="22" t="s">
        <v>11</v>
      </c>
      <c r="J4" s="23"/>
      <c r="K4" s="24">
        <v>3064</v>
      </c>
      <c r="L4" s="18">
        <v>875</v>
      </c>
      <c r="M4" s="19">
        <f t="shared" ref="M4:M13" si="0">K4/L4</f>
        <v>3.5017142857142858</v>
      </c>
    </row>
    <row r="5" spans="1:13" s="4" customFormat="1" ht="12.6" customHeight="1">
      <c r="A5" s="11" t="s">
        <v>2</v>
      </c>
      <c r="B5" s="22" t="s">
        <v>9</v>
      </c>
      <c r="C5" s="23"/>
      <c r="D5" s="25">
        <v>3289</v>
      </c>
      <c r="E5" s="18">
        <v>1196</v>
      </c>
      <c r="F5" s="9">
        <f t="shared" ref="F5:F13" si="1">D5/E5</f>
        <v>2.75</v>
      </c>
      <c r="H5" s="11" t="s">
        <v>2</v>
      </c>
      <c r="I5" s="22" t="s">
        <v>35</v>
      </c>
      <c r="J5" s="23"/>
      <c r="K5" s="24">
        <v>2086</v>
      </c>
      <c r="L5" s="18">
        <v>624</v>
      </c>
      <c r="M5" s="19">
        <f t="shared" si="0"/>
        <v>3.3429487179487181</v>
      </c>
    </row>
    <row r="6" spans="1:13" s="4" customFormat="1" ht="12.6" customHeight="1">
      <c r="A6" s="11" t="s">
        <v>2</v>
      </c>
      <c r="B6" s="22" t="s">
        <v>10</v>
      </c>
      <c r="C6" s="23"/>
      <c r="D6" s="25">
        <v>3189</v>
      </c>
      <c r="E6" s="18">
        <v>1560</v>
      </c>
      <c r="F6" s="9">
        <f t="shared" si="1"/>
        <v>2.0442307692307691</v>
      </c>
      <c r="H6" s="11" t="s">
        <v>2</v>
      </c>
      <c r="I6" s="22" t="s">
        <v>8</v>
      </c>
      <c r="J6" s="23"/>
      <c r="K6" s="24">
        <v>3830</v>
      </c>
      <c r="L6" s="18">
        <v>1238</v>
      </c>
      <c r="M6" s="19">
        <f t="shared" si="0"/>
        <v>3.0936995153473346</v>
      </c>
    </row>
    <row r="7" spans="1:13" s="4" customFormat="1" ht="12.6" customHeight="1">
      <c r="A7" s="11" t="s">
        <v>2</v>
      </c>
      <c r="B7" s="22" t="s">
        <v>11</v>
      </c>
      <c r="C7" s="23"/>
      <c r="D7" s="25">
        <v>3064</v>
      </c>
      <c r="E7" s="18">
        <v>875</v>
      </c>
      <c r="F7" s="9">
        <f t="shared" si="1"/>
        <v>3.5017142857142858</v>
      </c>
      <c r="H7" s="11" t="s">
        <v>2</v>
      </c>
      <c r="I7" s="22" t="s">
        <v>12</v>
      </c>
      <c r="J7" s="23"/>
      <c r="K7" s="24">
        <v>2954</v>
      </c>
      <c r="L7" s="18">
        <v>987</v>
      </c>
      <c r="M7" s="19">
        <f t="shared" si="0"/>
        <v>2.9929078014184398</v>
      </c>
    </row>
    <row r="8" spans="1:13" s="4" customFormat="1" ht="12.6" customHeight="1">
      <c r="A8" s="11" t="s">
        <v>2</v>
      </c>
      <c r="B8" s="22" t="s">
        <v>13</v>
      </c>
      <c r="C8" s="23"/>
      <c r="D8" s="25">
        <v>3020</v>
      </c>
      <c r="E8" s="18">
        <v>1392</v>
      </c>
      <c r="F8" s="9">
        <f>D8/E8</f>
        <v>2.1695402298850577</v>
      </c>
      <c r="H8" s="11" t="s">
        <v>2</v>
      </c>
      <c r="I8" s="22" t="s">
        <v>36</v>
      </c>
      <c r="J8" s="23"/>
      <c r="K8" s="24">
        <v>2356</v>
      </c>
      <c r="L8" s="18">
        <v>838</v>
      </c>
      <c r="M8" s="19">
        <f t="shared" si="0"/>
        <v>2.8114558472553699</v>
      </c>
    </row>
    <row r="9" spans="1:13" s="4" customFormat="1" ht="12.6" customHeight="1">
      <c r="A9" s="11" t="s">
        <v>2</v>
      </c>
      <c r="B9" s="22" t="s">
        <v>12</v>
      </c>
      <c r="C9" s="23"/>
      <c r="D9" s="25">
        <v>2954</v>
      </c>
      <c r="E9" s="18">
        <v>987</v>
      </c>
      <c r="F9" s="9">
        <f>D9/E9</f>
        <v>2.9929078014184398</v>
      </c>
      <c r="H9" s="11" t="s">
        <v>2</v>
      </c>
      <c r="I9" s="22" t="s">
        <v>9</v>
      </c>
      <c r="J9" s="23"/>
      <c r="K9" s="24">
        <v>3289</v>
      </c>
      <c r="L9" s="18">
        <v>1196</v>
      </c>
      <c r="M9" s="19">
        <f t="shared" si="0"/>
        <v>2.75</v>
      </c>
    </row>
    <row r="10" spans="1:13" s="4" customFormat="1" ht="12.6" customHeight="1">
      <c r="A10" s="11" t="s">
        <v>2</v>
      </c>
      <c r="B10" s="22" t="s">
        <v>15</v>
      </c>
      <c r="C10" s="23"/>
      <c r="D10" s="25">
        <v>2894</v>
      </c>
      <c r="E10" s="18">
        <v>1183</v>
      </c>
      <c r="F10" s="9">
        <f t="shared" si="1"/>
        <v>2.4463229078613695</v>
      </c>
      <c r="H10" s="11" t="s">
        <v>2</v>
      </c>
      <c r="I10" s="22" t="s">
        <v>38</v>
      </c>
      <c r="J10" s="23"/>
      <c r="K10" s="24">
        <v>2119</v>
      </c>
      <c r="L10" s="18">
        <v>832</v>
      </c>
      <c r="M10" s="19">
        <f t="shared" si="0"/>
        <v>2.546875</v>
      </c>
    </row>
    <row r="11" spans="1:13" s="4" customFormat="1" ht="12.6" customHeight="1">
      <c r="A11" s="11" t="s">
        <v>2</v>
      </c>
      <c r="B11" s="22" t="s">
        <v>16</v>
      </c>
      <c r="C11" s="23"/>
      <c r="D11" s="25">
        <v>2732</v>
      </c>
      <c r="E11" s="18">
        <v>1207</v>
      </c>
      <c r="F11" s="9">
        <f t="shared" si="1"/>
        <v>2.2634631317315659</v>
      </c>
      <c r="H11" s="11" t="s">
        <v>2</v>
      </c>
      <c r="I11" s="22" t="s">
        <v>15</v>
      </c>
      <c r="J11" s="23"/>
      <c r="K11" s="24">
        <v>2894</v>
      </c>
      <c r="L11" s="18">
        <v>1183</v>
      </c>
      <c r="M11" s="19">
        <f t="shared" si="0"/>
        <v>2.4463229078613695</v>
      </c>
    </row>
    <row r="12" spans="1:13" s="4" customFormat="1" ht="12.6" customHeight="1">
      <c r="A12" s="11" t="s">
        <v>2</v>
      </c>
      <c r="B12" s="22" t="s">
        <v>17</v>
      </c>
      <c r="C12" s="23"/>
      <c r="D12" s="25">
        <v>2542</v>
      </c>
      <c r="E12" s="18">
        <v>1156</v>
      </c>
      <c r="F12" s="9">
        <f t="shared" si="1"/>
        <v>2.198961937716263</v>
      </c>
      <c r="H12" s="11" t="s">
        <v>2</v>
      </c>
      <c r="I12" s="22" t="s">
        <v>43</v>
      </c>
      <c r="J12" s="23"/>
      <c r="K12" s="24">
        <v>1968</v>
      </c>
      <c r="L12" s="18">
        <v>810</v>
      </c>
      <c r="M12" s="19">
        <f t="shared" si="0"/>
        <v>2.4296296296296296</v>
      </c>
    </row>
    <row r="13" spans="1:13" s="4" customFormat="1" ht="12.6" customHeight="1">
      <c r="A13" s="11" t="s">
        <v>2</v>
      </c>
      <c r="B13" s="22" t="s">
        <v>18</v>
      </c>
      <c r="C13" s="23"/>
      <c r="D13" s="25">
        <v>2361</v>
      </c>
      <c r="E13" s="18">
        <v>1611</v>
      </c>
      <c r="F13" s="9">
        <f t="shared" si="1"/>
        <v>1.4655493482309125</v>
      </c>
      <c r="H13" s="11" t="s">
        <v>2</v>
      </c>
      <c r="I13" s="22" t="s">
        <v>55</v>
      </c>
      <c r="J13" s="23"/>
      <c r="K13" s="24">
        <v>2331</v>
      </c>
      <c r="L13" s="18">
        <v>973</v>
      </c>
      <c r="M13" s="19">
        <f t="shared" si="0"/>
        <v>2.3956834532374103</v>
      </c>
    </row>
    <row r="14" spans="1:13" s="3" customFormat="1" ht="12.6" customHeight="1">
      <c r="A14" s="2" t="s">
        <v>3</v>
      </c>
      <c r="B14" s="2" t="s">
        <v>0</v>
      </c>
      <c r="C14" s="2" t="s">
        <v>1</v>
      </c>
      <c r="D14" s="13" t="s">
        <v>6</v>
      </c>
      <c r="E14" s="2" t="s">
        <v>5</v>
      </c>
      <c r="F14" s="2" t="s">
        <v>7</v>
      </c>
      <c r="H14" s="2" t="s">
        <v>3</v>
      </c>
      <c r="I14" s="2" t="s">
        <v>0</v>
      </c>
      <c r="J14" s="2" t="s">
        <v>1</v>
      </c>
      <c r="K14" s="13" t="s">
        <v>6</v>
      </c>
      <c r="L14" s="2" t="s">
        <v>5</v>
      </c>
      <c r="M14" s="2" t="s">
        <v>7</v>
      </c>
    </row>
    <row r="15" spans="1:13" s="4" customFormat="1" ht="12.6" customHeight="1">
      <c r="A15" s="12" t="s">
        <v>4</v>
      </c>
      <c r="B15" s="22" t="s">
        <v>19</v>
      </c>
      <c r="C15" s="17"/>
      <c r="D15" s="25">
        <v>1431</v>
      </c>
      <c r="E15" s="18">
        <v>420</v>
      </c>
      <c r="F15" s="9">
        <f>D15/E15</f>
        <v>3.407142857142857</v>
      </c>
      <c r="H15" s="12" t="s">
        <v>4</v>
      </c>
      <c r="I15" s="22" t="s">
        <v>19</v>
      </c>
      <c r="J15" s="17"/>
      <c r="K15" s="24">
        <v>1431</v>
      </c>
      <c r="L15" s="18">
        <v>420</v>
      </c>
      <c r="M15" s="19">
        <f>K15/L15</f>
        <v>3.407142857142857</v>
      </c>
    </row>
    <row r="16" spans="1:13" s="4" customFormat="1" ht="12.6" customHeight="1">
      <c r="A16" s="12" t="s">
        <v>4</v>
      </c>
      <c r="B16" s="22" t="s">
        <v>20</v>
      </c>
      <c r="C16" s="17"/>
      <c r="D16" s="25">
        <v>780</v>
      </c>
      <c r="E16" s="18">
        <v>231</v>
      </c>
      <c r="F16" s="9">
        <f t="shared" ref="F16:F24" si="2">D16/E16</f>
        <v>3.3766233766233764</v>
      </c>
      <c r="H16" s="12" t="s">
        <v>4</v>
      </c>
      <c r="I16" s="22" t="s">
        <v>20</v>
      </c>
      <c r="J16" s="17"/>
      <c r="K16" s="24">
        <v>780</v>
      </c>
      <c r="L16" s="18">
        <v>231</v>
      </c>
      <c r="M16" s="19">
        <f t="shared" ref="M16:M24" si="3">K16/L16</f>
        <v>3.3766233766233764</v>
      </c>
    </row>
    <row r="17" spans="1:13" s="4" customFormat="1" ht="12.6" customHeight="1">
      <c r="A17" s="12" t="s">
        <v>4</v>
      </c>
      <c r="B17" s="22" t="s">
        <v>21</v>
      </c>
      <c r="C17" s="17"/>
      <c r="D17" s="25">
        <v>751</v>
      </c>
      <c r="E17" s="18">
        <v>487</v>
      </c>
      <c r="F17" s="9">
        <f t="shared" si="2"/>
        <v>1.5420944558521561</v>
      </c>
      <c r="H17" s="12" t="s">
        <v>4</v>
      </c>
      <c r="I17" s="22" t="s">
        <v>31</v>
      </c>
      <c r="J17" s="17"/>
      <c r="K17" s="24">
        <v>337</v>
      </c>
      <c r="L17" s="18">
        <v>167</v>
      </c>
      <c r="M17" s="19">
        <f t="shared" si="3"/>
        <v>2.0179640718562872</v>
      </c>
    </row>
    <row r="18" spans="1:13" s="4" customFormat="1" ht="12.6" customHeight="1">
      <c r="A18" s="12" t="s">
        <v>4</v>
      </c>
      <c r="B18" s="22" t="s">
        <v>22</v>
      </c>
      <c r="C18" s="17"/>
      <c r="D18" s="25">
        <v>648</v>
      </c>
      <c r="E18" s="18">
        <v>407</v>
      </c>
      <c r="F18" s="9">
        <f t="shared" si="2"/>
        <v>1.5921375921375922</v>
      </c>
      <c r="H18" s="12" t="s">
        <v>4</v>
      </c>
      <c r="I18" s="22" t="s">
        <v>39</v>
      </c>
      <c r="J18" s="17"/>
      <c r="K18" s="24">
        <v>271</v>
      </c>
      <c r="L18" s="18">
        <v>144</v>
      </c>
      <c r="M18" s="19">
        <f t="shared" si="3"/>
        <v>1.8819444444444444</v>
      </c>
    </row>
    <row r="19" spans="1:13" s="4" customFormat="1" ht="12.6" customHeight="1">
      <c r="A19" s="12" t="s">
        <v>4</v>
      </c>
      <c r="B19" s="22" t="s">
        <v>23</v>
      </c>
      <c r="C19" s="17"/>
      <c r="D19" s="25">
        <v>505</v>
      </c>
      <c r="E19" s="18">
        <v>395</v>
      </c>
      <c r="F19" s="9">
        <f t="shared" si="2"/>
        <v>1.2784810126582278</v>
      </c>
      <c r="H19" s="12" t="s">
        <v>4</v>
      </c>
      <c r="I19" s="22" t="s">
        <v>26</v>
      </c>
      <c r="J19" s="17"/>
      <c r="K19" s="24">
        <v>380</v>
      </c>
      <c r="L19" s="18">
        <v>214</v>
      </c>
      <c r="M19" s="19">
        <f t="shared" si="3"/>
        <v>1.7757009345794392</v>
      </c>
    </row>
    <row r="20" spans="1:13" s="4" customFormat="1" ht="12.6" customHeight="1">
      <c r="A20" s="12" t="s">
        <v>4</v>
      </c>
      <c r="B20" s="22" t="s">
        <v>24</v>
      </c>
      <c r="C20" s="17"/>
      <c r="D20" s="25">
        <v>384</v>
      </c>
      <c r="E20" s="18">
        <v>652</v>
      </c>
      <c r="F20" s="9">
        <f t="shared" si="2"/>
        <v>0.58895705521472397</v>
      </c>
      <c r="H20" s="12" t="s">
        <v>4</v>
      </c>
      <c r="I20" s="22" t="s">
        <v>29</v>
      </c>
      <c r="J20" s="17"/>
      <c r="K20" s="24">
        <v>269</v>
      </c>
      <c r="L20" s="18">
        <v>153</v>
      </c>
      <c r="M20" s="19">
        <f t="shared" si="3"/>
        <v>1.7581699346405228</v>
      </c>
    </row>
    <row r="21" spans="1:13" s="4" customFormat="1" ht="12.6" customHeight="1">
      <c r="A21" s="12" t="s">
        <v>4</v>
      </c>
      <c r="B21" s="22" t="s">
        <v>25</v>
      </c>
      <c r="C21" s="17"/>
      <c r="D21" s="25">
        <v>380</v>
      </c>
      <c r="E21" s="18">
        <v>418</v>
      </c>
      <c r="F21" s="9">
        <f t="shared" si="2"/>
        <v>0.90909090909090906</v>
      </c>
      <c r="H21" s="12" t="s">
        <v>4</v>
      </c>
      <c r="I21" s="22" t="s">
        <v>22</v>
      </c>
      <c r="J21" s="17"/>
      <c r="K21" s="24">
        <v>648</v>
      </c>
      <c r="L21" s="18">
        <v>407</v>
      </c>
      <c r="M21" s="19">
        <f t="shared" si="3"/>
        <v>1.5921375921375922</v>
      </c>
    </row>
    <row r="22" spans="1:13" s="4" customFormat="1" ht="12.6" customHeight="1">
      <c r="A22" s="12" t="s">
        <v>4</v>
      </c>
      <c r="B22" s="22" t="s">
        <v>26</v>
      </c>
      <c r="C22" s="17"/>
      <c r="D22" s="25">
        <v>380</v>
      </c>
      <c r="E22" s="18">
        <v>214</v>
      </c>
      <c r="F22" s="9">
        <f t="shared" si="2"/>
        <v>1.7757009345794392</v>
      </c>
      <c r="H22" s="12" t="s">
        <v>4</v>
      </c>
      <c r="I22" s="22" t="s">
        <v>21</v>
      </c>
      <c r="J22" s="17"/>
      <c r="K22" s="24">
        <v>751</v>
      </c>
      <c r="L22" s="18">
        <v>487</v>
      </c>
      <c r="M22" s="19">
        <f t="shared" si="3"/>
        <v>1.5420944558521561</v>
      </c>
    </row>
    <row r="23" spans="1:13" s="4" customFormat="1" ht="12.6" customHeight="1">
      <c r="A23" s="12" t="s">
        <v>4</v>
      </c>
      <c r="B23" s="22" t="s">
        <v>27</v>
      </c>
      <c r="C23" s="17"/>
      <c r="D23" s="25">
        <v>377</v>
      </c>
      <c r="E23" s="18">
        <v>269</v>
      </c>
      <c r="F23" s="9">
        <f t="shared" si="2"/>
        <v>1.4014869888475836</v>
      </c>
      <c r="H23" s="12" t="s">
        <v>4</v>
      </c>
      <c r="I23" s="22" t="s">
        <v>27</v>
      </c>
      <c r="J23" s="17"/>
      <c r="K23" s="24">
        <v>377</v>
      </c>
      <c r="L23" s="18">
        <v>269</v>
      </c>
      <c r="M23" s="19">
        <f t="shared" si="3"/>
        <v>1.4014869888475836</v>
      </c>
    </row>
    <row r="24" spans="1:13" s="4" customFormat="1" ht="12.6" customHeight="1">
      <c r="A24" s="12" t="s">
        <v>4</v>
      </c>
      <c r="B24" s="22" t="s">
        <v>28</v>
      </c>
      <c r="C24" s="17"/>
      <c r="D24" s="25">
        <v>351</v>
      </c>
      <c r="E24" s="18">
        <v>628</v>
      </c>
      <c r="F24" s="9">
        <f t="shared" si="2"/>
        <v>0.55891719745222934</v>
      </c>
      <c r="H24" s="12" t="s">
        <v>4</v>
      </c>
      <c r="I24" s="22" t="s">
        <v>23</v>
      </c>
      <c r="J24" s="17"/>
      <c r="K24" s="24">
        <v>505</v>
      </c>
      <c r="L24" s="18">
        <v>395</v>
      </c>
      <c r="M24" s="19">
        <f t="shared" si="3"/>
        <v>1.2784810126582278</v>
      </c>
    </row>
    <row r="25" spans="1:13" ht="12.6" customHeight="1">
      <c r="A25" s="6"/>
      <c r="B25" s="6"/>
      <c r="C25" s="7"/>
      <c r="D25" s="8"/>
      <c r="E25" s="10"/>
      <c r="F25" s="10"/>
      <c r="H25" s="6"/>
      <c r="I25" s="6"/>
      <c r="J25" s="7"/>
      <c r="K25" s="15"/>
      <c r="L25" s="10"/>
      <c r="M25" s="20"/>
    </row>
    <row r="31" spans="1:13">
      <c r="M31" s="19"/>
    </row>
  </sheetData>
  <mergeCells count="2">
    <mergeCell ref="A1:F2"/>
    <mergeCell ref="H1:M2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S25"/>
  <sheetViews>
    <sheetView workbookViewId="0">
      <selection activeCell="K6" sqref="K6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5" bestFit="1" customWidth="1"/>
    <col min="4" max="4" width="7.140625" style="14" customWidth="1"/>
    <col min="5" max="6" width="7.140625" style="5" customWidth="1"/>
    <col min="7" max="7" width="3.42578125" style="1" customWidth="1"/>
    <col min="8" max="8" width="6.5703125" style="1" bestFit="1" customWidth="1"/>
    <col min="9" max="9" width="20.7109375" style="1" customWidth="1"/>
    <col min="10" max="10" width="5.85546875" style="5" bestFit="1" customWidth="1"/>
    <col min="11" max="11" width="7.140625" style="16" customWidth="1"/>
    <col min="12" max="12" width="7.140625" style="5" customWidth="1"/>
    <col min="13" max="13" width="7.140625" style="14" customWidth="1"/>
    <col min="14" max="16384" width="9.140625" style="1"/>
  </cols>
  <sheetData>
    <row r="1" spans="1:19" ht="24" customHeight="1">
      <c r="A1" s="28" t="s">
        <v>49</v>
      </c>
      <c r="B1" s="28"/>
      <c r="C1" s="28"/>
      <c r="D1" s="28"/>
      <c r="E1" s="28"/>
      <c r="F1" s="28"/>
      <c r="G1" s="21"/>
      <c r="H1" s="28" t="s">
        <v>50</v>
      </c>
      <c r="I1" s="28"/>
      <c r="J1" s="28"/>
      <c r="K1" s="28"/>
      <c r="L1" s="28"/>
      <c r="M1" s="28"/>
    </row>
    <row r="2" spans="1:19" ht="24" customHeight="1">
      <c r="A2" s="28"/>
      <c r="B2" s="28"/>
      <c r="C2" s="28"/>
      <c r="D2" s="28"/>
      <c r="E2" s="28"/>
      <c r="F2" s="28"/>
      <c r="G2" s="21"/>
      <c r="H2" s="28"/>
      <c r="I2" s="28"/>
      <c r="J2" s="28"/>
      <c r="K2" s="28"/>
      <c r="L2" s="28"/>
      <c r="M2" s="28"/>
    </row>
    <row r="3" spans="1:19" s="3" customFormat="1" ht="12.75" customHeight="1">
      <c r="A3" s="2" t="s">
        <v>3</v>
      </c>
      <c r="B3" s="2" t="s">
        <v>0</v>
      </c>
      <c r="C3" s="2" t="s">
        <v>1</v>
      </c>
      <c r="D3" s="13" t="s">
        <v>6</v>
      </c>
      <c r="E3" s="2" t="s">
        <v>5</v>
      </c>
      <c r="F3" s="2" t="s">
        <v>7</v>
      </c>
      <c r="H3" s="2" t="s">
        <v>3</v>
      </c>
      <c r="I3" s="2" t="s">
        <v>0</v>
      </c>
      <c r="J3" s="2" t="s">
        <v>1</v>
      </c>
      <c r="K3" s="13" t="s">
        <v>6</v>
      </c>
      <c r="L3" s="2" t="s">
        <v>5</v>
      </c>
      <c r="M3" s="2" t="s">
        <v>7</v>
      </c>
    </row>
    <row r="4" spans="1:19" s="4" customFormat="1" ht="12.6" customHeight="1">
      <c r="A4" s="11" t="s">
        <v>2</v>
      </c>
      <c r="B4" s="22" t="s">
        <v>13</v>
      </c>
      <c r="C4" s="23"/>
      <c r="D4" s="25">
        <v>568</v>
      </c>
      <c r="E4" s="18">
        <v>251</v>
      </c>
      <c r="F4" s="9">
        <f>D4/E4</f>
        <v>2.262948207171315</v>
      </c>
      <c r="H4" s="11" t="s">
        <v>2</v>
      </c>
      <c r="I4" s="27" t="s">
        <v>8</v>
      </c>
      <c r="J4" s="23"/>
      <c r="K4" s="24">
        <v>472</v>
      </c>
      <c r="L4" s="18">
        <v>145</v>
      </c>
      <c r="M4" s="19">
        <f t="shared" ref="M4:M8" si="0">K4/L4</f>
        <v>3.2551724137931033</v>
      </c>
    </row>
    <row r="5" spans="1:19" s="4" customFormat="1" ht="12.6" customHeight="1">
      <c r="A5" s="11" t="s">
        <v>2</v>
      </c>
      <c r="B5" s="22" t="s">
        <v>10</v>
      </c>
      <c r="C5" s="23"/>
      <c r="D5" s="25">
        <v>476</v>
      </c>
      <c r="E5" s="18">
        <v>237</v>
      </c>
      <c r="F5" s="9">
        <f t="shared" ref="F5:F10" si="1">D5/E5</f>
        <v>2.0084388185654007</v>
      </c>
      <c r="H5" s="11" t="s">
        <v>2</v>
      </c>
      <c r="I5" s="27" t="s">
        <v>11</v>
      </c>
      <c r="J5" s="23"/>
      <c r="K5" s="24">
        <v>210</v>
      </c>
      <c r="L5" s="18">
        <v>74</v>
      </c>
      <c r="M5" s="19">
        <f t="shared" si="0"/>
        <v>2.8378378378378377</v>
      </c>
    </row>
    <row r="6" spans="1:19" s="4" customFormat="1" ht="12.6" customHeight="1">
      <c r="A6" s="11" t="s">
        <v>2</v>
      </c>
      <c r="B6" s="22" t="s">
        <v>8</v>
      </c>
      <c r="C6" s="23"/>
      <c r="D6" s="25">
        <v>472</v>
      </c>
      <c r="E6" s="18">
        <v>145</v>
      </c>
      <c r="F6" s="9">
        <f t="shared" si="1"/>
        <v>3.2551724137931033</v>
      </c>
      <c r="H6" s="11" t="s">
        <v>2</v>
      </c>
      <c r="I6" s="27" t="s">
        <v>35</v>
      </c>
      <c r="J6" s="23"/>
      <c r="K6" s="24">
        <v>77</v>
      </c>
      <c r="L6" s="18">
        <v>29</v>
      </c>
      <c r="M6" s="19">
        <f t="shared" si="0"/>
        <v>2.6551724137931036</v>
      </c>
    </row>
    <row r="7" spans="1:19" s="4" customFormat="1" ht="12.6" customHeight="1">
      <c r="A7" s="11" t="s">
        <v>2</v>
      </c>
      <c r="B7" s="22" t="s">
        <v>16</v>
      </c>
      <c r="C7" s="23"/>
      <c r="D7" s="25">
        <v>459</v>
      </c>
      <c r="E7" s="18">
        <v>216</v>
      </c>
      <c r="F7" s="9">
        <f t="shared" si="1"/>
        <v>2.125</v>
      </c>
      <c r="H7" s="11" t="s">
        <v>2</v>
      </c>
      <c r="I7" s="27" t="s">
        <v>12</v>
      </c>
      <c r="J7" s="23"/>
      <c r="K7" s="24">
        <v>312</v>
      </c>
      <c r="L7" s="18">
        <v>123</v>
      </c>
      <c r="M7" s="19">
        <f t="shared" si="0"/>
        <v>2.5365853658536586</v>
      </c>
    </row>
    <row r="8" spans="1:19" s="4" customFormat="1" ht="12.6" customHeight="1">
      <c r="A8" s="11" t="s">
        <v>2</v>
      </c>
      <c r="B8" s="22" t="s">
        <v>12</v>
      </c>
      <c r="C8" s="23"/>
      <c r="D8" s="25">
        <v>312</v>
      </c>
      <c r="E8" s="18">
        <v>123</v>
      </c>
      <c r="F8" s="9">
        <f t="shared" si="1"/>
        <v>2.5365853658536586</v>
      </c>
      <c r="H8" s="11" t="s">
        <v>2</v>
      </c>
      <c r="I8" s="27" t="s">
        <v>9</v>
      </c>
      <c r="J8" s="23"/>
      <c r="K8" s="24">
        <v>251</v>
      </c>
      <c r="L8" s="18">
        <v>101</v>
      </c>
      <c r="M8" s="19">
        <f t="shared" si="0"/>
        <v>2.4851485148514851</v>
      </c>
    </row>
    <row r="9" spans="1:19" s="4" customFormat="1" ht="12.6" customHeight="1">
      <c r="A9" s="11" t="s">
        <v>2</v>
      </c>
      <c r="B9" s="22" t="s">
        <v>18</v>
      </c>
      <c r="C9" s="23"/>
      <c r="D9" s="25">
        <v>309</v>
      </c>
      <c r="E9" s="18">
        <v>184</v>
      </c>
      <c r="F9" s="9">
        <f t="shared" si="1"/>
        <v>1.6793478260869565</v>
      </c>
      <c r="H9" s="11" t="s">
        <v>2</v>
      </c>
      <c r="I9" s="27" t="s">
        <v>44</v>
      </c>
      <c r="J9" s="23"/>
      <c r="K9" s="24">
        <v>222</v>
      </c>
      <c r="L9" s="18">
        <v>96</v>
      </c>
      <c r="M9" s="19">
        <f>K9/L9</f>
        <v>2.3125</v>
      </c>
      <c r="O9" s="27"/>
      <c r="P9" s="23"/>
      <c r="Q9" s="24"/>
      <c r="R9" s="18"/>
      <c r="S9" s="19"/>
    </row>
    <row r="10" spans="1:19" s="4" customFormat="1" ht="12.6" customHeight="1">
      <c r="A10" s="11" t="s">
        <v>2</v>
      </c>
      <c r="B10" s="22" t="s">
        <v>15</v>
      </c>
      <c r="C10" s="23"/>
      <c r="D10" s="25">
        <v>303</v>
      </c>
      <c r="E10" s="18">
        <v>139</v>
      </c>
      <c r="F10" s="9">
        <f t="shared" si="1"/>
        <v>2.1798561151079139</v>
      </c>
      <c r="H10" s="11" t="s">
        <v>2</v>
      </c>
      <c r="I10" s="27" t="s">
        <v>36</v>
      </c>
      <c r="J10" s="23"/>
      <c r="K10" s="24">
        <v>215</v>
      </c>
      <c r="L10" s="18">
        <v>95</v>
      </c>
      <c r="M10" s="19">
        <f t="shared" ref="M10:M11" si="2">K10/L10</f>
        <v>2.263157894736842</v>
      </c>
    </row>
    <row r="11" spans="1:19" s="4" customFormat="1" ht="12.6" customHeight="1">
      <c r="A11" s="11" t="s">
        <v>2</v>
      </c>
      <c r="B11" s="22" t="s">
        <v>37</v>
      </c>
      <c r="C11" s="23" t="s">
        <v>14</v>
      </c>
      <c r="D11" s="25">
        <v>292</v>
      </c>
      <c r="E11" s="18">
        <v>152</v>
      </c>
      <c r="F11" s="9">
        <f>D11/E11</f>
        <v>1.9210526315789473</v>
      </c>
      <c r="H11" s="11" t="s">
        <v>2</v>
      </c>
      <c r="I11" s="27" t="s">
        <v>13</v>
      </c>
      <c r="J11" s="23"/>
      <c r="K11" s="24">
        <v>568</v>
      </c>
      <c r="L11" s="18">
        <v>251</v>
      </c>
      <c r="M11" s="19">
        <f t="shared" si="2"/>
        <v>2.262948207171315</v>
      </c>
    </row>
    <row r="12" spans="1:19" s="4" customFormat="1" ht="12.6" customHeight="1">
      <c r="A12" s="11" t="s">
        <v>2</v>
      </c>
      <c r="B12" s="22" t="s">
        <v>34</v>
      </c>
      <c r="C12" s="23"/>
      <c r="D12" s="25">
        <v>281</v>
      </c>
      <c r="E12" s="18">
        <v>169</v>
      </c>
      <c r="F12" s="9">
        <f>D12/E12</f>
        <v>1.6627218934911243</v>
      </c>
      <c r="H12" s="11" t="s">
        <v>2</v>
      </c>
      <c r="I12" s="27" t="s">
        <v>54</v>
      </c>
      <c r="J12" s="23"/>
      <c r="K12" s="24">
        <v>77</v>
      </c>
      <c r="L12" s="18">
        <v>35</v>
      </c>
      <c r="M12" s="19">
        <f t="shared" ref="M12:M13" si="3">K12/L12</f>
        <v>2.2000000000000002</v>
      </c>
    </row>
    <row r="13" spans="1:19" s="4" customFormat="1" ht="12.6" customHeight="1">
      <c r="A13" s="11" t="s">
        <v>2</v>
      </c>
      <c r="B13" s="22" t="s">
        <v>53</v>
      </c>
      <c r="C13" s="23" t="s">
        <v>14</v>
      </c>
      <c r="D13" s="25">
        <v>270</v>
      </c>
      <c r="E13" s="18">
        <v>282</v>
      </c>
      <c r="F13" s="9">
        <f t="shared" ref="F13" si="4">D13/E13</f>
        <v>0.95744680851063835</v>
      </c>
      <c r="H13" s="11" t="s">
        <v>2</v>
      </c>
      <c r="I13" s="27" t="s">
        <v>15</v>
      </c>
      <c r="J13" s="23"/>
      <c r="K13" s="24">
        <v>303</v>
      </c>
      <c r="L13" s="18">
        <v>139</v>
      </c>
      <c r="M13" s="19">
        <f t="shared" si="3"/>
        <v>2.1798561151079139</v>
      </c>
    </row>
    <row r="14" spans="1:19" s="3" customFormat="1" ht="12.6" customHeight="1">
      <c r="A14" s="2" t="s">
        <v>3</v>
      </c>
      <c r="B14" s="2" t="s">
        <v>0</v>
      </c>
      <c r="C14" s="2" t="s">
        <v>1</v>
      </c>
      <c r="D14" s="13" t="s">
        <v>6</v>
      </c>
      <c r="E14" s="2" t="s">
        <v>5</v>
      </c>
      <c r="F14" s="2" t="s">
        <v>7</v>
      </c>
      <c r="H14" s="2" t="s">
        <v>3</v>
      </c>
      <c r="I14" s="2" t="s">
        <v>0</v>
      </c>
      <c r="J14" s="2" t="s">
        <v>1</v>
      </c>
      <c r="K14" s="13" t="s">
        <v>6</v>
      </c>
      <c r="L14" s="2" t="s">
        <v>5</v>
      </c>
      <c r="M14" s="2" t="s">
        <v>7</v>
      </c>
    </row>
    <row r="15" spans="1:19" s="4" customFormat="1" ht="12.6" customHeight="1">
      <c r="A15" s="12" t="s">
        <v>4</v>
      </c>
      <c r="B15" s="22" t="s">
        <v>19</v>
      </c>
      <c r="C15" s="17"/>
      <c r="D15" s="25">
        <v>97</v>
      </c>
      <c r="E15" s="18">
        <v>58</v>
      </c>
      <c r="F15" s="9">
        <f>D15/E15</f>
        <v>1.6724137931034482</v>
      </c>
      <c r="H15" s="12" t="s">
        <v>4</v>
      </c>
      <c r="I15" s="27" t="s">
        <v>29</v>
      </c>
      <c r="J15" s="17"/>
      <c r="K15" s="24">
        <v>41</v>
      </c>
      <c r="L15" s="18">
        <v>21</v>
      </c>
      <c r="M15" s="19">
        <f>K15/L15</f>
        <v>1.9523809523809523</v>
      </c>
    </row>
    <row r="16" spans="1:19" s="4" customFormat="1" ht="12.6" customHeight="1">
      <c r="A16" s="12" t="s">
        <v>4</v>
      </c>
      <c r="B16" s="22" t="s">
        <v>22</v>
      </c>
      <c r="C16" s="17"/>
      <c r="D16" s="25">
        <v>54</v>
      </c>
      <c r="E16" s="18">
        <v>48</v>
      </c>
      <c r="F16" s="9">
        <f t="shared" ref="F16:F24" si="5">D16/E16</f>
        <v>1.125</v>
      </c>
      <c r="H16" s="12" t="s">
        <v>4</v>
      </c>
      <c r="I16" s="27" t="s">
        <v>39</v>
      </c>
      <c r="J16" s="17"/>
      <c r="K16" s="24">
        <v>19</v>
      </c>
      <c r="L16" s="18">
        <v>10</v>
      </c>
      <c r="M16" s="19">
        <f t="shared" ref="M16:M24" si="6">K16/L16</f>
        <v>1.9</v>
      </c>
    </row>
    <row r="17" spans="1:13" s="4" customFormat="1" ht="12.6" customHeight="1">
      <c r="A17" s="12" t="s">
        <v>4</v>
      </c>
      <c r="B17" s="22" t="s">
        <v>21</v>
      </c>
      <c r="C17" s="17"/>
      <c r="D17" s="25">
        <v>52</v>
      </c>
      <c r="E17" s="18">
        <v>56</v>
      </c>
      <c r="F17" s="9">
        <f t="shared" si="5"/>
        <v>0.9285714285714286</v>
      </c>
      <c r="H17" s="12" t="s">
        <v>4</v>
      </c>
      <c r="I17" s="27" t="s">
        <v>19</v>
      </c>
      <c r="J17" s="17"/>
      <c r="K17" s="24">
        <v>97</v>
      </c>
      <c r="L17" s="18">
        <v>58</v>
      </c>
      <c r="M17" s="19">
        <f t="shared" si="6"/>
        <v>1.6724137931034482</v>
      </c>
    </row>
    <row r="18" spans="1:13" s="4" customFormat="1" ht="12.6" customHeight="1">
      <c r="A18" s="12" t="s">
        <v>4</v>
      </c>
      <c r="B18" s="22" t="s">
        <v>23</v>
      </c>
      <c r="C18" s="17"/>
      <c r="D18" s="25">
        <v>51</v>
      </c>
      <c r="E18" s="18">
        <v>72</v>
      </c>
      <c r="F18" s="9">
        <f t="shared" si="5"/>
        <v>0.70833333333333337</v>
      </c>
      <c r="H18" s="12" t="s">
        <v>4</v>
      </c>
      <c r="I18" s="27" t="s">
        <v>26</v>
      </c>
      <c r="J18" s="17"/>
      <c r="K18" s="24">
        <v>21</v>
      </c>
      <c r="L18" s="18">
        <v>13</v>
      </c>
      <c r="M18" s="19">
        <f t="shared" si="6"/>
        <v>1.6153846153846154</v>
      </c>
    </row>
    <row r="19" spans="1:13" s="4" customFormat="1" ht="12.6" customHeight="1">
      <c r="A19" s="12" t="s">
        <v>4</v>
      </c>
      <c r="B19" s="22" t="s">
        <v>29</v>
      </c>
      <c r="C19" s="17"/>
      <c r="D19" s="25">
        <v>41</v>
      </c>
      <c r="E19" s="18">
        <v>21</v>
      </c>
      <c r="F19" s="9">
        <f t="shared" si="5"/>
        <v>1.9523809523809523</v>
      </c>
      <c r="H19" s="12" t="s">
        <v>4</v>
      </c>
      <c r="I19" s="27" t="s">
        <v>31</v>
      </c>
      <c r="J19" s="17"/>
      <c r="K19" s="24">
        <v>32</v>
      </c>
      <c r="L19" s="18">
        <v>26</v>
      </c>
      <c r="M19" s="19">
        <f t="shared" si="6"/>
        <v>1.2307692307692308</v>
      </c>
    </row>
    <row r="20" spans="1:13" s="4" customFormat="1" ht="12.6" customHeight="1">
      <c r="A20" s="12" t="s">
        <v>4</v>
      </c>
      <c r="B20" s="22" t="s">
        <v>30</v>
      </c>
      <c r="C20" s="17"/>
      <c r="D20" s="25">
        <v>34</v>
      </c>
      <c r="E20" s="18">
        <v>38</v>
      </c>
      <c r="F20" s="9">
        <f t="shared" si="5"/>
        <v>0.89473684210526316</v>
      </c>
      <c r="H20" s="12" t="s">
        <v>4</v>
      </c>
      <c r="I20" s="27" t="s">
        <v>27</v>
      </c>
      <c r="J20" s="17"/>
      <c r="K20" s="24">
        <v>30</v>
      </c>
      <c r="L20" s="18">
        <v>25</v>
      </c>
      <c r="M20" s="19">
        <f t="shared" si="6"/>
        <v>1.2</v>
      </c>
    </row>
    <row r="21" spans="1:13" s="4" customFormat="1" ht="12.6" customHeight="1">
      <c r="A21" s="12" t="s">
        <v>4</v>
      </c>
      <c r="B21" s="22" t="s">
        <v>31</v>
      </c>
      <c r="C21" s="17"/>
      <c r="D21" s="25">
        <v>32</v>
      </c>
      <c r="E21" s="18">
        <v>26</v>
      </c>
      <c r="F21" s="9">
        <f t="shared" si="5"/>
        <v>1.2307692307692308</v>
      </c>
      <c r="H21" s="12" t="s">
        <v>4</v>
      </c>
      <c r="I21" s="27" t="s">
        <v>22</v>
      </c>
      <c r="J21" s="17"/>
      <c r="K21" s="24">
        <v>54</v>
      </c>
      <c r="L21" s="18">
        <v>48</v>
      </c>
      <c r="M21" s="19">
        <f t="shared" si="6"/>
        <v>1.125</v>
      </c>
    </row>
    <row r="22" spans="1:13" s="4" customFormat="1" ht="12.6" customHeight="1">
      <c r="A22" s="12" t="s">
        <v>4</v>
      </c>
      <c r="B22" s="22" t="s">
        <v>27</v>
      </c>
      <c r="C22" s="17"/>
      <c r="D22" s="25">
        <v>30</v>
      </c>
      <c r="E22" s="18">
        <v>25</v>
      </c>
      <c r="F22" s="9">
        <f t="shared" si="5"/>
        <v>1.2</v>
      </c>
      <c r="H22" s="12" t="s">
        <v>4</v>
      </c>
      <c r="I22" s="27" t="s">
        <v>45</v>
      </c>
      <c r="J22" s="17"/>
      <c r="K22" s="24">
        <v>11</v>
      </c>
      <c r="L22" s="18">
        <v>10</v>
      </c>
      <c r="M22" s="19">
        <f t="shared" si="6"/>
        <v>1.1000000000000001</v>
      </c>
    </row>
    <row r="23" spans="1:13" s="4" customFormat="1" ht="12.6" customHeight="1">
      <c r="A23" s="12" t="s">
        <v>4</v>
      </c>
      <c r="B23" s="22" t="s">
        <v>32</v>
      </c>
      <c r="C23" s="17"/>
      <c r="D23" s="25">
        <v>26</v>
      </c>
      <c r="E23" s="18">
        <v>66</v>
      </c>
      <c r="F23" s="9">
        <f t="shared" si="5"/>
        <v>0.39393939393939392</v>
      </c>
      <c r="H23" s="12" t="s">
        <v>4</v>
      </c>
      <c r="I23" s="27" t="s">
        <v>46</v>
      </c>
      <c r="J23" s="17"/>
      <c r="K23" s="24">
        <v>13</v>
      </c>
      <c r="L23" s="18">
        <v>12</v>
      </c>
      <c r="M23" s="19">
        <f t="shared" si="6"/>
        <v>1.0833333333333333</v>
      </c>
    </row>
    <row r="24" spans="1:13" s="4" customFormat="1" ht="12.6" customHeight="1">
      <c r="A24" s="12" t="s">
        <v>4</v>
      </c>
      <c r="B24" s="22" t="s">
        <v>33</v>
      </c>
      <c r="C24" s="17"/>
      <c r="D24" s="25">
        <v>26</v>
      </c>
      <c r="E24" s="18">
        <v>80</v>
      </c>
      <c r="F24" s="9">
        <f t="shared" si="5"/>
        <v>0.32500000000000001</v>
      </c>
      <c r="H24" s="12" t="s">
        <v>4</v>
      </c>
      <c r="I24" s="27" t="s">
        <v>47</v>
      </c>
      <c r="J24" s="17"/>
      <c r="K24" s="24">
        <v>14</v>
      </c>
      <c r="L24" s="18">
        <v>13</v>
      </c>
      <c r="M24" s="19">
        <f t="shared" si="6"/>
        <v>1.0769230769230769</v>
      </c>
    </row>
    <row r="25" spans="1:13" ht="12.6" customHeight="1">
      <c r="A25" s="6"/>
      <c r="B25" s="6"/>
      <c r="C25" s="7"/>
      <c r="D25" s="8"/>
      <c r="E25" s="10"/>
      <c r="F25" s="10"/>
      <c r="H25" s="6"/>
      <c r="I25" s="6"/>
      <c r="J25" s="7"/>
      <c r="K25" s="15"/>
      <c r="L25" s="10"/>
      <c r="M25" s="20"/>
    </row>
  </sheetData>
  <mergeCells count="2">
    <mergeCell ref="A1:F2"/>
    <mergeCell ref="H1:M2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F15"/>
  <sheetViews>
    <sheetView workbookViewId="0">
      <selection activeCell="B23" sqref="B23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5" bestFit="1" customWidth="1"/>
    <col min="4" max="4" width="7.140625" style="14" customWidth="1"/>
    <col min="5" max="6" width="7.140625" style="5" customWidth="1"/>
    <col min="7" max="16384" width="9.140625" style="1"/>
  </cols>
  <sheetData>
    <row r="1" spans="1:6" ht="24" customHeight="1">
      <c r="A1" s="28" t="s">
        <v>52</v>
      </c>
      <c r="B1" s="28"/>
      <c r="C1" s="28"/>
      <c r="D1" s="28"/>
      <c r="E1" s="28"/>
      <c r="F1" s="28"/>
    </row>
    <row r="2" spans="1:6" ht="24" customHeight="1">
      <c r="A2" s="28"/>
      <c r="B2" s="28"/>
      <c r="C2" s="28"/>
      <c r="D2" s="28"/>
      <c r="E2" s="28"/>
      <c r="F2" s="28"/>
    </row>
    <row r="3" spans="1:6" s="3" customFormat="1" ht="12.75" customHeight="1">
      <c r="A3" s="2" t="s">
        <v>3</v>
      </c>
      <c r="B3" s="2" t="s">
        <v>0</v>
      </c>
      <c r="C3" s="2" t="s">
        <v>1</v>
      </c>
      <c r="D3" s="13" t="s">
        <v>6</v>
      </c>
      <c r="E3" s="2" t="s">
        <v>5</v>
      </c>
      <c r="F3" s="2" t="s">
        <v>7</v>
      </c>
    </row>
    <row r="4" spans="1:6" s="4" customFormat="1" ht="12.6" customHeight="1">
      <c r="A4" s="11" t="s">
        <v>2</v>
      </c>
      <c r="B4" s="26" t="s">
        <v>10</v>
      </c>
      <c r="C4" s="23"/>
      <c r="D4" s="25">
        <v>116</v>
      </c>
      <c r="E4" s="18">
        <v>56</v>
      </c>
      <c r="F4" s="9">
        <f>D4/E4</f>
        <v>2.0714285714285716</v>
      </c>
    </row>
    <row r="5" spans="1:6" s="4" customFormat="1" ht="12.6" customHeight="1">
      <c r="A5" s="11" t="s">
        <v>2</v>
      </c>
      <c r="B5" s="26" t="s">
        <v>13</v>
      </c>
      <c r="C5" s="23"/>
      <c r="D5" s="25">
        <v>81</v>
      </c>
      <c r="E5" s="18">
        <v>34</v>
      </c>
      <c r="F5" s="9">
        <f t="shared" ref="F5:F8" si="0">D5/E5</f>
        <v>2.3823529411764706</v>
      </c>
    </row>
    <row r="6" spans="1:6" s="4" customFormat="1" ht="12.6" customHeight="1">
      <c r="A6" s="11" t="s">
        <v>2</v>
      </c>
      <c r="B6" s="26" t="s">
        <v>16</v>
      </c>
      <c r="C6" s="23"/>
      <c r="D6" s="25">
        <v>62</v>
      </c>
      <c r="E6" s="18">
        <v>30</v>
      </c>
      <c r="F6" s="9">
        <f t="shared" si="0"/>
        <v>2.0666666666666669</v>
      </c>
    </row>
    <row r="7" spans="1:6" s="4" customFormat="1" ht="12.6" customHeight="1">
      <c r="A7" s="11" t="s">
        <v>2</v>
      </c>
      <c r="B7" s="26" t="s">
        <v>8</v>
      </c>
      <c r="C7" s="23"/>
      <c r="D7" s="25">
        <v>54</v>
      </c>
      <c r="E7" s="18">
        <v>17</v>
      </c>
      <c r="F7" s="9">
        <f t="shared" si="0"/>
        <v>3.1764705882352939</v>
      </c>
    </row>
    <row r="8" spans="1:6" s="4" customFormat="1" ht="12.6" customHeight="1">
      <c r="A8" s="11" t="s">
        <v>2</v>
      </c>
      <c r="B8" s="26" t="s">
        <v>18</v>
      </c>
      <c r="C8" s="23"/>
      <c r="D8" s="25">
        <v>54</v>
      </c>
      <c r="E8" s="18">
        <v>31</v>
      </c>
      <c r="F8" s="9">
        <f t="shared" si="0"/>
        <v>1.7419354838709677</v>
      </c>
    </row>
    <row r="9" spans="1:6" s="4" customFormat="1" ht="12.6" customHeight="1">
      <c r="A9" s="11" t="s">
        <v>2</v>
      </c>
      <c r="B9" s="26" t="s">
        <v>53</v>
      </c>
      <c r="C9" s="23" t="s">
        <v>14</v>
      </c>
      <c r="D9" s="25">
        <v>46</v>
      </c>
      <c r="E9" s="18">
        <v>55</v>
      </c>
      <c r="F9" s="9">
        <f t="shared" ref="F9:F14" si="1">D9/E9</f>
        <v>0.83636363636363631</v>
      </c>
    </row>
    <row r="10" spans="1:6" s="4" customFormat="1" ht="12.6" customHeight="1">
      <c r="A10" s="11" t="s">
        <v>2</v>
      </c>
      <c r="B10" s="26" t="s">
        <v>34</v>
      </c>
      <c r="C10" s="23"/>
      <c r="D10" s="25">
        <v>44</v>
      </c>
      <c r="E10" s="18">
        <v>31</v>
      </c>
      <c r="F10" s="9">
        <f t="shared" si="1"/>
        <v>1.4193548387096775</v>
      </c>
    </row>
    <row r="11" spans="1:6" s="4" customFormat="1" ht="12.6" customHeight="1">
      <c r="A11" s="11" t="s">
        <v>2</v>
      </c>
      <c r="B11" s="26" t="s">
        <v>40</v>
      </c>
      <c r="C11" s="23"/>
      <c r="D11" s="25">
        <v>43</v>
      </c>
      <c r="E11" s="18">
        <v>37</v>
      </c>
      <c r="F11" s="9">
        <f t="shared" si="1"/>
        <v>1.1621621621621621</v>
      </c>
    </row>
    <row r="12" spans="1:6" s="4" customFormat="1" ht="12.6" customHeight="1">
      <c r="A12" s="11" t="s">
        <v>2</v>
      </c>
      <c r="B12" s="26" t="s">
        <v>20</v>
      </c>
      <c r="C12" s="23"/>
      <c r="D12" s="25">
        <v>42</v>
      </c>
      <c r="E12" s="18">
        <v>18</v>
      </c>
      <c r="F12" s="9">
        <f t="shared" si="1"/>
        <v>2.3333333333333335</v>
      </c>
    </row>
    <row r="13" spans="1:6" s="4" customFormat="1" ht="12.6" customHeight="1">
      <c r="A13" s="11" t="s">
        <v>2</v>
      </c>
      <c r="B13" s="26" t="s">
        <v>41</v>
      </c>
      <c r="C13" s="23"/>
      <c r="D13" s="25">
        <v>39</v>
      </c>
      <c r="E13" s="18">
        <v>35</v>
      </c>
      <c r="F13" s="9">
        <f t="shared" si="1"/>
        <v>1.1142857142857143</v>
      </c>
    </row>
    <row r="14" spans="1:6" s="4" customFormat="1" ht="12.6" customHeight="1">
      <c r="A14" s="11" t="s">
        <v>2</v>
      </c>
      <c r="B14" s="26" t="s">
        <v>42</v>
      </c>
      <c r="C14" s="23"/>
      <c r="D14" s="25">
        <v>39</v>
      </c>
      <c r="E14" s="18">
        <v>37</v>
      </c>
      <c r="F14" s="9">
        <f t="shared" si="1"/>
        <v>1.0540540540540539</v>
      </c>
    </row>
    <row r="15" spans="1:6" ht="12.6" customHeight="1">
      <c r="A15" s="6"/>
      <c r="B15" s="6"/>
      <c r="C15" s="7"/>
      <c r="D15" s="8"/>
      <c r="E15" s="10"/>
      <c r="F15" s="10"/>
    </row>
  </sheetData>
  <mergeCells count="1">
    <mergeCell ref="A1:F2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CAREER-Regular Season</vt:lpstr>
      <vt:lpstr>CAREER-Playoffs</vt:lpstr>
      <vt:lpstr>CAREER-Finals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2023-06-17T21:26:59Z</dcterms:modified>
</cp:coreProperties>
</file>