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872"/>
  </bookViews>
  <sheets>
    <sheet name="CAREER-Regular Season" sheetId="91" r:id="rId1"/>
    <sheet name="CAREER-Playoffs" sheetId="100" r:id="rId2"/>
    <sheet name="CAREER-Finals" sheetId="101" r:id="rId3"/>
  </sheets>
  <calcPr calcId="125725" concurrentCalc="0"/>
</workbook>
</file>

<file path=xl/calcChain.xml><?xml version="1.0" encoding="utf-8"?>
<calcChain xmlns="http://schemas.openxmlformats.org/spreadsheetml/2006/main">
  <c r="M9" i="100"/>
  <c r="M10"/>
  <c r="M11"/>
  <c r="M12"/>
  <c r="M13"/>
  <c r="M13" i="91"/>
  <c r="M12"/>
  <c r="M8"/>
  <c r="M6"/>
  <c r="F4"/>
  <c r="F13" i="101"/>
  <c r="M5" i="100"/>
  <c r="F13"/>
  <c r="M10" i="91"/>
  <c r="M7"/>
  <c r="F9"/>
  <c r="M6" i="100"/>
  <c r="F8"/>
  <c r="F7" i="91"/>
  <c r="F11" i="101"/>
  <c r="F12"/>
  <c r="F7" i="100"/>
  <c r="F5" i="91"/>
  <c r="M8" i="100"/>
  <c r="M7"/>
  <c r="F6"/>
  <c r="M5" i="91"/>
  <c r="F8" i="101"/>
  <c r="F4" i="100"/>
  <c r="M9" i="91"/>
  <c r="F9" i="101"/>
  <c r="F10"/>
  <c r="F6"/>
  <c r="F11" i="100"/>
  <c r="F10"/>
  <c r="F12"/>
  <c r="F4" i="101"/>
  <c r="F7"/>
  <c r="F5"/>
  <c r="F37" i="100"/>
  <c r="F36"/>
  <c r="F35" i="91"/>
  <c r="M35" i="100"/>
  <c r="F35"/>
  <c r="M34"/>
  <c r="F34"/>
  <c r="M33"/>
  <c r="F33"/>
  <c r="M32"/>
  <c r="F32"/>
  <c r="M31"/>
  <c r="F31"/>
  <c r="M30"/>
  <c r="F30"/>
  <c r="M29"/>
  <c r="F29"/>
  <c r="M28"/>
  <c r="F28"/>
  <c r="M27"/>
  <c r="F27"/>
  <c r="M26"/>
  <c r="F26"/>
  <c r="M24"/>
  <c r="F24"/>
  <c r="M23"/>
  <c r="F23"/>
  <c r="M22"/>
  <c r="F22"/>
  <c r="M21"/>
  <c r="F21"/>
  <c r="M20"/>
  <c r="F20"/>
  <c r="M19"/>
  <c r="F19"/>
  <c r="M18"/>
  <c r="F18"/>
  <c r="M17"/>
  <c r="F17"/>
  <c r="M16"/>
  <c r="F16"/>
  <c r="M15"/>
  <c r="F15"/>
  <c r="F5"/>
  <c r="M4"/>
  <c r="F9"/>
  <c r="M35" i="91"/>
  <c r="M34"/>
  <c r="F34"/>
  <c r="M33"/>
  <c r="F33"/>
  <c r="M32"/>
  <c r="F32"/>
  <c r="M31"/>
  <c r="F31"/>
  <c r="M30"/>
  <c r="F30"/>
  <c r="M29"/>
  <c r="F29"/>
  <c r="M28"/>
  <c r="F28"/>
  <c r="M27"/>
  <c r="F27"/>
  <c r="M26"/>
  <c r="F26"/>
  <c r="M24"/>
  <c r="F24"/>
  <c r="M23"/>
  <c r="F23"/>
  <c r="M22"/>
  <c r="F22"/>
  <c r="M21"/>
  <c r="F21"/>
  <c r="M20"/>
  <c r="F20"/>
  <c r="M19"/>
  <c r="F19"/>
  <c r="M18"/>
  <c r="F18"/>
  <c r="M17"/>
  <c r="F17"/>
  <c r="M16"/>
  <c r="F16"/>
  <c r="M15"/>
  <c r="F15"/>
  <c r="M11"/>
  <c r="M4"/>
  <c r="F11"/>
  <c r="F10"/>
  <c r="F12"/>
  <c r="F13"/>
  <c r="F8"/>
  <c r="F6"/>
</calcChain>
</file>

<file path=xl/sharedStrings.xml><?xml version="1.0" encoding="utf-8"?>
<sst xmlns="http://schemas.openxmlformats.org/spreadsheetml/2006/main" count="382" uniqueCount="81">
  <si>
    <t>Name</t>
  </si>
  <si>
    <t>Active</t>
  </si>
  <si>
    <t>NBA</t>
  </si>
  <si>
    <t>League</t>
  </si>
  <si>
    <t>ABA</t>
  </si>
  <si>
    <t>G</t>
  </si>
  <si>
    <t>ABL</t>
  </si>
  <si>
    <t>3FGA</t>
  </si>
  <si>
    <t>3FGApG</t>
  </si>
  <si>
    <t>Ray Allen</t>
  </si>
  <si>
    <t>Reggie Miller</t>
  </si>
  <si>
    <t>Paul Pierce</t>
  </si>
  <si>
    <t>*</t>
  </si>
  <si>
    <t>Jason Terry</t>
  </si>
  <si>
    <t>Jamal Crawford</t>
  </si>
  <si>
    <t>Kobe Bryant</t>
  </si>
  <si>
    <t>Vince Carter</t>
  </si>
  <si>
    <t>Louie Dampier</t>
  </si>
  <si>
    <t>Bill Keller</t>
  </si>
  <si>
    <t>Glen Combs</t>
  </si>
  <si>
    <t>George Lehmann</t>
  </si>
  <si>
    <t>Darel Carrier</t>
  </si>
  <si>
    <t>Chico Vaughn</t>
  </si>
  <si>
    <t>Warren Jabali</t>
  </si>
  <si>
    <t>Freddie L. Lewis</t>
  </si>
  <si>
    <t>Roger Wi. Brown</t>
  </si>
  <si>
    <t>Stew Johnson</t>
  </si>
  <si>
    <t>Tony B. Jackson</t>
  </si>
  <si>
    <t>Marvin Bolyard</t>
  </si>
  <si>
    <t>Phil Rollins</t>
  </si>
  <si>
    <t>Kelly Coleman</t>
  </si>
  <si>
    <t>Roger Kaiser</t>
  </si>
  <si>
    <t>Herbert Lee</t>
  </si>
  <si>
    <t>Nick Mantis</t>
  </si>
  <si>
    <t>Mike Farmer</t>
  </si>
  <si>
    <t>Maury King</t>
  </si>
  <si>
    <t>Win Wilfong</t>
  </si>
  <si>
    <t>Johnny Cox</t>
  </si>
  <si>
    <t>John Barnhill</t>
  </si>
  <si>
    <t>Gene Tormohlen</t>
  </si>
  <si>
    <t>Billy Shepherd</t>
  </si>
  <si>
    <t>Herschell Turner</t>
  </si>
  <si>
    <t>George McGinnis</t>
  </si>
  <si>
    <t>Jimmy Rayl</t>
  </si>
  <si>
    <t>Rick Barry</t>
  </si>
  <si>
    <t>Bryce Vann</t>
  </si>
  <si>
    <t>Wendell Ladner</t>
  </si>
  <si>
    <t>Manu Ginobili</t>
  </si>
  <si>
    <t>LeBron James</t>
  </si>
  <si>
    <t>Robert Horry</t>
  </si>
  <si>
    <t>Stephen Curry</t>
  </si>
  <si>
    <t>Klay Thompson</t>
  </si>
  <si>
    <t>James Harden</t>
  </si>
  <si>
    <t>Bob Wilkinson</t>
  </si>
  <si>
    <t>Mike Barrett</t>
  </si>
  <si>
    <t>Mike Butler</t>
  </si>
  <si>
    <t>J.R. Smith</t>
  </si>
  <si>
    <t>Kevin Durant</t>
  </si>
  <si>
    <t>John Brisker</t>
  </si>
  <si>
    <t>Ronald Zagar</t>
  </si>
  <si>
    <t>Charles Williams</t>
  </si>
  <si>
    <t>Charlie Scott</t>
  </si>
  <si>
    <t>NBA/ABA/ABL  -  Most 3FGA in Career (Total)  -  Regular Season</t>
  </si>
  <si>
    <r>
      <t xml:space="preserve">NBA/ABA/ABL  -  Most 3FGA in Career (Per Game)  -  Regular Season </t>
    </r>
    <r>
      <rPr>
        <b/>
        <sz val="10"/>
        <color indexed="53"/>
        <rFont val="Calibri"/>
        <family val="2"/>
        <charset val="238"/>
      </rPr>
      <t>(minimum: NBA 400 G , ABA 100 G , ABL 50 G)</t>
    </r>
  </si>
  <si>
    <t>NBA/ABA/ABL  -  Most 3FGA in Career (Total)  -  Playoffs</t>
  </si>
  <si>
    <r>
      <t xml:space="preserve">NBA/ABA/ABL  -  Most 3FGA in Career (Per Game)  -  Playoffs   </t>
    </r>
    <r>
      <rPr>
        <b/>
        <sz val="10"/>
        <color indexed="53"/>
        <rFont val="Calibri"/>
        <family val="2"/>
        <charset val="238"/>
      </rPr>
      <t>(minimum: NBA 25 G , ABA 10 G , ABL 1 G)</t>
    </r>
  </si>
  <si>
    <t>NBA  -  Most 3FGA in Career (Total)  -  Finals</t>
  </si>
  <si>
    <t>Damian Lillard</t>
  </si>
  <si>
    <t>Eric Gordon</t>
  </si>
  <si>
    <t>Paul George</t>
  </si>
  <si>
    <t>Danny Green</t>
  </si>
  <si>
    <t>Donovan Mitchell</t>
  </si>
  <si>
    <t>Buddy Hield</t>
  </si>
  <si>
    <t>D'Angelo Russell</t>
  </si>
  <si>
    <t>Luka Doncic</t>
  </si>
  <si>
    <t>Draymond Green</t>
  </si>
  <si>
    <t>Jayson Tatum</t>
  </si>
  <si>
    <t>Fred VanVleet</t>
  </si>
  <si>
    <t>Trae Young</t>
  </si>
  <si>
    <t>Bogdan Bogdanovic</t>
  </si>
  <si>
    <t>Jamal Murray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</si>
</sst>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</font>
    <font>
      <sz val="10"/>
      <name val="Arial"/>
      <family val="2"/>
      <charset val="238"/>
    </font>
    <font>
      <b/>
      <sz val="13"/>
      <color indexed="53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53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" fillId="0" borderId="0"/>
    <xf numFmtId="0" fontId="7" fillId="0" borderId="0"/>
  </cellStyleXfs>
  <cellXfs count="32">
    <xf numFmtId="0" fontId="0" fillId="0" borderId="0" xfId="0"/>
    <xf numFmtId="0" fontId="3" fillId="0" borderId="0" xfId="0" applyFont="1"/>
    <xf numFmtId="0" fontId="4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2" applyFont="1" applyBorder="1" applyAlignment="1">
      <alignment horizontal="center"/>
    </xf>
    <xf numFmtId="3" fontId="12" fillId="0" borderId="0" xfId="2" applyNumberFormat="1" applyFont="1" applyBorder="1" applyAlignment="1">
      <alignment horizontal="center"/>
    </xf>
    <xf numFmtId="0" fontId="13" fillId="5" borderId="0" xfId="3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0" fontId="12" fillId="0" borderId="0" xfId="2" applyFont="1" applyFill="1" applyBorder="1" applyAlignment="1">
      <alignment horizontal="left"/>
    </xf>
    <xf numFmtId="0" fontId="12" fillId="0" borderId="0" xfId="2" applyFont="1" applyFill="1" applyAlignment="1">
      <alignment horizontal="center"/>
    </xf>
    <xf numFmtId="3" fontId="12" fillId="0" borderId="0" xfId="2" applyNumberFormat="1" applyFont="1" applyBorder="1" applyAlignment="1">
      <alignment horizontal="right"/>
    </xf>
    <xf numFmtId="3" fontId="12" fillId="0" borderId="0" xfId="2" quotePrefix="1" applyNumberFormat="1" applyFont="1" applyBorder="1" applyAlignment="1">
      <alignment horizontal="center"/>
    </xf>
    <xf numFmtId="3" fontId="14" fillId="0" borderId="0" xfId="2" quotePrefix="1" applyNumberFormat="1" applyFont="1" applyBorder="1" applyAlignment="1">
      <alignment horizontal="center"/>
    </xf>
    <xf numFmtId="0" fontId="12" fillId="0" borderId="0" xfId="0" applyFont="1"/>
    <xf numFmtId="3" fontId="14" fillId="0" borderId="0" xfId="2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2" fillId="2" borderId="0" xfId="1" applyFont="1" applyFill="1" applyAlignment="1">
      <alignment horizontal="center" vertical="center" wrapText="1"/>
    </xf>
  </cellXfs>
  <cellStyles count="5">
    <cellStyle name="Normalny" xfId="0" builtinId="0"/>
    <cellStyle name="Normalny 2" xfId="1"/>
    <cellStyle name="Normalny 3" xfId="2"/>
    <cellStyle name="Normalny 4" xfId="3"/>
    <cellStyle name="Normalny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M36"/>
  <sheetViews>
    <sheetView tabSelected="1" workbookViewId="0">
      <selection activeCell="B8" sqref="B8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5" bestFit="1" customWidth="1"/>
    <col min="4" max="4" width="7.140625" style="14" customWidth="1"/>
    <col min="5" max="6" width="7.140625" style="5" customWidth="1"/>
    <col min="7" max="7" width="3.42578125" style="1" customWidth="1"/>
    <col min="8" max="8" width="6.5703125" style="1" bestFit="1" customWidth="1"/>
    <col min="9" max="9" width="20.7109375" style="1" customWidth="1"/>
    <col min="10" max="10" width="5.85546875" style="5" bestFit="1" customWidth="1"/>
    <col min="11" max="11" width="7.140625" style="16" customWidth="1"/>
    <col min="12" max="12" width="7.140625" style="5" customWidth="1"/>
    <col min="13" max="13" width="7.140625" style="14" customWidth="1"/>
    <col min="14" max="16384" width="9.140625" style="1"/>
  </cols>
  <sheetData>
    <row r="1" spans="1:13" ht="24" customHeight="1">
      <c r="A1" s="31" t="s">
        <v>62</v>
      </c>
      <c r="B1" s="31"/>
      <c r="C1" s="31"/>
      <c r="D1" s="31"/>
      <c r="E1" s="31"/>
      <c r="F1" s="31"/>
      <c r="G1" s="22"/>
      <c r="H1" s="31" t="s">
        <v>63</v>
      </c>
      <c r="I1" s="31"/>
      <c r="J1" s="31"/>
      <c r="K1" s="31"/>
      <c r="L1" s="31"/>
      <c r="M1" s="31"/>
    </row>
    <row r="2" spans="1:13" ht="24" customHeight="1">
      <c r="A2" s="31"/>
      <c r="B2" s="31"/>
      <c r="C2" s="31"/>
      <c r="D2" s="31"/>
      <c r="E2" s="31"/>
      <c r="F2" s="31"/>
      <c r="G2" s="22"/>
      <c r="H2" s="31"/>
      <c r="I2" s="31"/>
      <c r="J2" s="31"/>
      <c r="K2" s="31"/>
      <c r="L2" s="31"/>
      <c r="M2" s="31"/>
    </row>
    <row r="3" spans="1:13" s="3" customFormat="1" ht="12.75" customHeight="1">
      <c r="A3" s="2" t="s">
        <v>3</v>
      </c>
      <c r="B3" s="2" t="s">
        <v>0</v>
      </c>
      <c r="C3" s="2" t="s">
        <v>1</v>
      </c>
      <c r="D3" s="13" t="s">
        <v>7</v>
      </c>
      <c r="E3" s="2" t="s">
        <v>5</v>
      </c>
      <c r="F3" s="2" t="s">
        <v>8</v>
      </c>
      <c r="H3" s="2" t="s">
        <v>3</v>
      </c>
      <c r="I3" s="2" t="s">
        <v>0</v>
      </c>
      <c r="J3" s="2" t="s">
        <v>1</v>
      </c>
      <c r="K3" s="13" t="s">
        <v>7</v>
      </c>
      <c r="L3" s="2" t="s">
        <v>5</v>
      </c>
      <c r="M3" s="2" t="s">
        <v>8</v>
      </c>
    </row>
    <row r="4" spans="1:13" s="4" customFormat="1" ht="12.6" customHeight="1">
      <c r="A4" s="11" t="s">
        <v>2</v>
      </c>
      <c r="B4" s="23" t="s">
        <v>50</v>
      </c>
      <c r="C4" s="24" t="s">
        <v>12</v>
      </c>
      <c r="D4" s="27">
        <v>7929</v>
      </c>
      <c r="E4" s="18">
        <v>882</v>
      </c>
      <c r="F4" s="9">
        <f t="shared" ref="F4" si="0">D4/E4</f>
        <v>8.9897959183673475</v>
      </c>
      <c r="H4" s="11" t="s">
        <v>2</v>
      </c>
      <c r="I4" s="23" t="s">
        <v>50</v>
      </c>
      <c r="J4" s="24" t="s">
        <v>12</v>
      </c>
      <c r="K4" s="26">
        <v>7929</v>
      </c>
      <c r="L4" s="18">
        <v>882</v>
      </c>
      <c r="M4" s="20">
        <f t="shared" ref="M4:M5" si="1">K4/L4</f>
        <v>8.9897959183673475</v>
      </c>
    </row>
    <row r="5" spans="1:13" s="4" customFormat="1" ht="12.6" customHeight="1">
      <c r="A5" s="11" t="s">
        <v>2</v>
      </c>
      <c r="B5" s="23" t="s">
        <v>52</v>
      </c>
      <c r="C5" s="24" t="s">
        <v>12</v>
      </c>
      <c r="D5" s="27">
        <v>7594</v>
      </c>
      <c r="E5" s="18">
        <v>1000</v>
      </c>
      <c r="F5" s="9">
        <f t="shared" ref="F5:F13" si="2">D5/E5</f>
        <v>7.5940000000000003</v>
      </c>
      <c r="H5" s="11" t="s">
        <v>2</v>
      </c>
      <c r="I5" s="23" t="s">
        <v>67</v>
      </c>
      <c r="J5" s="24" t="s">
        <v>12</v>
      </c>
      <c r="K5" s="26">
        <v>6409</v>
      </c>
      <c r="L5" s="18">
        <v>769</v>
      </c>
      <c r="M5" s="20">
        <f t="shared" si="1"/>
        <v>8.3342002600780241</v>
      </c>
    </row>
    <row r="6" spans="1:13" s="4" customFormat="1" ht="12.6" customHeight="1">
      <c r="A6" s="11" t="s">
        <v>2</v>
      </c>
      <c r="B6" s="23" t="s">
        <v>9</v>
      </c>
      <c r="C6" s="24"/>
      <c r="D6" s="27">
        <v>7429</v>
      </c>
      <c r="E6" s="18">
        <v>1300</v>
      </c>
      <c r="F6" s="9">
        <f t="shared" si="2"/>
        <v>5.7146153846153842</v>
      </c>
      <c r="H6" s="11" t="s">
        <v>2</v>
      </c>
      <c r="I6" s="23" t="s">
        <v>71</v>
      </c>
      <c r="J6" s="24" t="s">
        <v>12</v>
      </c>
      <c r="K6" s="26">
        <v>3292</v>
      </c>
      <c r="L6" s="18">
        <v>413</v>
      </c>
      <c r="M6" s="20">
        <f t="shared" ref="M6" si="3">K6/L6</f>
        <v>7.9709443099273605</v>
      </c>
    </row>
    <row r="7" spans="1:13" s="4" customFormat="1" ht="12.6" customHeight="1">
      <c r="A7" s="11" t="s">
        <v>2</v>
      </c>
      <c r="B7" s="4" t="s">
        <v>48</v>
      </c>
      <c r="C7" s="24" t="s">
        <v>12</v>
      </c>
      <c r="D7" s="27">
        <v>6563</v>
      </c>
      <c r="E7" s="18">
        <v>1421</v>
      </c>
      <c r="F7" s="9">
        <f t="shared" si="2"/>
        <v>4.6185784658691063</v>
      </c>
      <c r="H7" s="11" t="s">
        <v>2</v>
      </c>
      <c r="I7" s="23" t="s">
        <v>72</v>
      </c>
      <c r="J7" s="24" t="s">
        <v>12</v>
      </c>
      <c r="K7" s="26">
        <v>4240</v>
      </c>
      <c r="L7" s="18">
        <v>548</v>
      </c>
      <c r="M7" s="20">
        <f t="shared" ref="M7:M13" si="4">K7/L7</f>
        <v>7.7372262773722627</v>
      </c>
    </row>
    <row r="8" spans="1:13" s="4" customFormat="1" ht="12.6" customHeight="1">
      <c r="A8" s="11" t="s">
        <v>2</v>
      </c>
      <c r="B8" s="23" t="s">
        <v>10</v>
      </c>
      <c r="C8" s="24"/>
      <c r="D8" s="27">
        <v>6486</v>
      </c>
      <c r="E8" s="18">
        <v>1389</v>
      </c>
      <c r="F8" s="9">
        <f t="shared" si="2"/>
        <v>4.6695464362850974</v>
      </c>
      <c r="H8" s="11" t="s">
        <v>2</v>
      </c>
      <c r="I8" s="23" t="s">
        <v>52</v>
      </c>
      <c r="J8" s="24" t="s">
        <v>12</v>
      </c>
      <c r="K8" s="26">
        <v>7594</v>
      </c>
      <c r="L8" s="18">
        <v>1000</v>
      </c>
      <c r="M8" s="20">
        <f t="shared" si="4"/>
        <v>7.5940000000000003</v>
      </c>
    </row>
    <row r="9" spans="1:13" s="4" customFormat="1" ht="12.6" customHeight="1">
      <c r="A9" s="11" t="s">
        <v>2</v>
      </c>
      <c r="B9" s="23" t="s">
        <v>67</v>
      </c>
      <c r="C9" s="24" t="s">
        <v>12</v>
      </c>
      <c r="D9" s="27">
        <v>6409</v>
      </c>
      <c r="E9" s="18">
        <v>769</v>
      </c>
      <c r="F9" s="9">
        <f t="shared" si="2"/>
        <v>8.3342002600780241</v>
      </c>
      <c r="H9" s="11" t="s">
        <v>2</v>
      </c>
      <c r="I9" s="23" t="s">
        <v>51</v>
      </c>
      <c r="J9" s="24" t="s">
        <v>12</v>
      </c>
      <c r="K9" s="26">
        <v>5317</v>
      </c>
      <c r="L9" s="18">
        <v>716</v>
      </c>
      <c r="M9" s="20">
        <f t="shared" si="4"/>
        <v>7.4259776536312847</v>
      </c>
    </row>
    <row r="10" spans="1:13" s="4" customFormat="1" ht="12.6" customHeight="1">
      <c r="A10" s="11" t="s">
        <v>2</v>
      </c>
      <c r="B10" s="23" t="s">
        <v>14</v>
      </c>
      <c r="C10" s="24"/>
      <c r="D10" s="27">
        <v>6379</v>
      </c>
      <c r="E10" s="18">
        <v>1327</v>
      </c>
      <c r="F10" s="9">
        <f t="shared" si="2"/>
        <v>4.8070836473247924</v>
      </c>
      <c r="H10" s="11" t="s">
        <v>2</v>
      </c>
      <c r="I10" s="23" t="s">
        <v>73</v>
      </c>
      <c r="J10" s="24" t="s">
        <v>12</v>
      </c>
      <c r="K10" s="26">
        <v>3416</v>
      </c>
      <c r="L10" s="18">
        <v>495</v>
      </c>
      <c r="M10" s="20">
        <f t="shared" si="4"/>
        <v>6.901010101010101</v>
      </c>
    </row>
    <row r="11" spans="1:13" s="4" customFormat="1" ht="12.6" customHeight="1">
      <c r="A11" s="11" t="s">
        <v>2</v>
      </c>
      <c r="B11" s="23" t="s">
        <v>16</v>
      </c>
      <c r="C11" s="24"/>
      <c r="D11" s="27">
        <v>6168</v>
      </c>
      <c r="E11" s="18">
        <v>1541</v>
      </c>
      <c r="F11" s="9">
        <f t="shared" si="2"/>
        <v>4.00259571706684</v>
      </c>
      <c r="H11" s="11" t="s">
        <v>2</v>
      </c>
      <c r="I11" s="23" t="s">
        <v>69</v>
      </c>
      <c r="J11" s="24" t="s">
        <v>12</v>
      </c>
      <c r="K11" s="26">
        <v>5268</v>
      </c>
      <c r="L11" s="18">
        <v>793</v>
      </c>
      <c r="M11" s="20">
        <f t="shared" si="4"/>
        <v>6.6431273644388398</v>
      </c>
    </row>
    <row r="12" spans="1:13" s="4" customFormat="1" ht="12.6" customHeight="1">
      <c r="A12" s="11" t="s">
        <v>2</v>
      </c>
      <c r="B12" s="23" t="s">
        <v>13</v>
      </c>
      <c r="C12" s="24"/>
      <c r="D12" s="27">
        <v>6010</v>
      </c>
      <c r="E12" s="18">
        <v>1410</v>
      </c>
      <c r="F12" s="9">
        <f t="shared" si="2"/>
        <v>4.2624113475177303</v>
      </c>
      <c r="H12" s="11" t="s">
        <v>2</v>
      </c>
      <c r="I12" s="23" t="s">
        <v>76</v>
      </c>
      <c r="J12" s="24" t="s">
        <v>12</v>
      </c>
      <c r="K12" s="26">
        <v>2844</v>
      </c>
      <c r="L12" s="18">
        <v>439</v>
      </c>
      <c r="M12" s="20">
        <f t="shared" si="4"/>
        <v>6.4783599088838271</v>
      </c>
    </row>
    <row r="13" spans="1:13" s="4" customFormat="1" ht="12.6" customHeight="1">
      <c r="A13" s="11" t="s">
        <v>2</v>
      </c>
      <c r="B13" s="23" t="s">
        <v>11</v>
      </c>
      <c r="C13" s="24"/>
      <c r="D13" s="27">
        <v>5816</v>
      </c>
      <c r="E13" s="18">
        <v>1343</v>
      </c>
      <c r="F13" s="9">
        <f t="shared" si="2"/>
        <v>4.3306031273268797</v>
      </c>
      <c r="H13" s="11" t="s">
        <v>2</v>
      </c>
      <c r="I13" s="23" t="s">
        <v>77</v>
      </c>
      <c r="J13" s="24" t="s">
        <v>12</v>
      </c>
      <c r="K13" s="26">
        <v>2684</v>
      </c>
      <c r="L13" s="18">
        <v>417</v>
      </c>
      <c r="M13" s="20">
        <f t="shared" si="4"/>
        <v>6.4364508393285371</v>
      </c>
    </row>
    <row r="14" spans="1:13" s="3" customFormat="1" ht="12.6" customHeight="1">
      <c r="A14" s="2" t="s">
        <v>3</v>
      </c>
      <c r="B14" s="2" t="s">
        <v>0</v>
      </c>
      <c r="C14" s="2" t="s">
        <v>1</v>
      </c>
      <c r="D14" s="13" t="s">
        <v>7</v>
      </c>
      <c r="E14" s="2" t="s">
        <v>5</v>
      </c>
      <c r="F14" s="2" t="s">
        <v>8</v>
      </c>
      <c r="H14" s="2" t="s">
        <v>3</v>
      </c>
      <c r="I14" s="2" t="s">
        <v>0</v>
      </c>
      <c r="J14" s="2" t="s">
        <v>1</v>
      </c>
      <c r="K14" s="13" t="s">
        <v>7</v>
      </c>
      <c r="L14" s="2" t="s">
        <v>5</v>
      </c>
      <c r="M14" s="2" t="s">
        <v>8</v>
      </c>
    </row>
    <row r="15" spans="1:13" s="4" customFormat="1" ht="12.6" customHeight="1">
      <c r="A15" s="12" t="s">
        <v>4</v>
      </c>
      <c r="B15" s="23" t="s">
        <v>17</v>
      </c>
      <c r="C15" s="17"/>
      <c r="D15" s="27">
        <v>2217</v>
      </c>
      <c r="E15" s="18">
        <v>728</v>
      </c>
      <c r="F15" s="9">
        <f>D15/E15</f>
        <v>3.0453296703296702</v>
      </c>
      <c r="H15" s="12" t="s">
        <v>4</v>
      </c>
      <c r="I15" s="23" t="s">
        <v>22</v>
      </c>
      <c r="J15" s="17"/>
      <c r="K15" s="26">
        <v>1015</v>
      </c>
      <c r="L15" s="18">
        <v>164</v>
      </c>
      <c r="M15" s="20">
        <f>K15/L15</f>
        <v>6.1890243902439028</v>
      </c>
    </row>
    <row r="16" spans="1:13" s="4" customFormat="1" ht="12.6" customHeight="1">
      <c r="A16" s="12" t="s">
        <v>4</v>
      </c>
      <c r="B16" s="23" t="s">
        <v>18</v>
      </c>
      <c r="C16" s="17"/>
      <c r="D16" s="27">
        <v>1495</v>
      </c>
      <c r="E16" s="18">
        <v>556</v>
      </c>
      <c r="F16" s="9">
        <f t="shared" ref="F16:F24" si="5">D16/E16</f>
        <v>2.6888489208633093</v>
      </c>
      <c r="H16" s="12" t="s">
        <v>4</v>
      </c>
      <c r="I16" s="23" t="s">
        <v>20</v>
      </c>
      <c r="J16" s="17"/>
      <c r="K16" s="26">
        <v>1121</v>
      </c>
      <c r="L16" s="18">
        <v>310</v>
      </c>
      <c r="M16" s="20">
        <f t="shared" ref="M16:M24" si="6">K16/L16</f>
        <v>3.6161290322580646</v>
      </c>
    </row>
    <row r="17" spans="1:13" s="4" customFormat="1" ht="12.6" customHeight="1">
      <c r="A17" s="12" t="s">
        <v>4</v>
      </c>
      <c r="B17" s="23" t="s">
        <v>19</v>
      </c>
      <c r="C17" s="17"/>
      <c r="D17" s="27">
        <v>1369</v>
      </c>
      <c r="E17" s="18">
        <v>465</v>
      </c>
      <c r="F17" s="9">
        <f t="shared" si="5"/>
        <v>2.9440860215053761</v>
      </c>
      <c r="H17" s="12" t="s">
        <v>4</v>
      </c>
      <c r="I17" s="23" t="s">
        <v>27</v>
      </c>
      <c r="J17" s="17"/>
      <c r="K17" s="26">
        <v>447</v>
      </c>
      <c r="L17" s="18">
        <v>138</v>
      </c>
      <c r="M17" s="20">
        <f t="shared" si="6"/>
        <v>3.2391304347826089</v>
      </c>
    </row>
    <row r="18" spans="1:13" s="4" customFormat="1" ht="12.6" customHeight="1">
      <c r="A18" s="12" t="s">
        <v>4</v>
      </c>
      <c r="B18" s="23" t="s">
        <v>20</v>
      </c>
      <c r="C18" s="17"/>
      <c r="D18" s="27">
        <v>1121</v>
      </c>
      <c r="E18" s="18">
        <v>310</v>
      </c>
      <c r="F18" s="9">
        <f t="shared" si="5"/>
        <v>3.6161290322580646</v>
      </c>
      <c r="H18" s="12" t="s">
        <v>4</v>
      </c>
      <c r="I18" s="23" t="s">
        <v>17</v>
      </c>
      <c r="J18" s="17"/>
      <c r="K18" s="26">
        <v>2217</v>
      </c>
      <c r="L18" s="18">
        <v>728</v>
      </c>
      <c r="M18" s="20">
        <f t="shared" si="6"/>
        <v>3.0453296703296702</v>
      </c>
    </row>
    <row r="19" spans="1:13" s="4" customFormat="1" ht="12.6" customHeight="1">
      <c r="A19" s="12" t="s">
        <v>4</v>
      </c>
      <c r="B19" s="23" t="s">
        <v>21</v>
      </c>
      <c r="C19" s="17"/>
      <c r="D19" s="27">
        <v>1055</v>
      </c>
      <c r="E19" s="18">
        <v>350</v>
      </c>
      <c r="F19" s="9">
        <f t="shared" si="5"/>
        <v>3.0142857142857142</v>
      </c>
      <c r="H19" s="12" t="s">
        <v>4</v>
      </c>
      <c r="I19" s="23" t="s">
        <v>21</v>
      </c>
      <c r="J19" s="17"/>
      <c r="K19" s="26">
        <v>1055</v>
      </c>
      <c r="L19" s="18">
        <v>350</v>
      </c>
      <c r="M19" s="20">
        <f t="shared" si="6"/>
        <v>3.0142857142857142</v>
      </c>
    </row>
    <row r="20" spans="1:13" s="4" customFormat="1" ht="12.6" customHeight="1">
      <c r="A20" s="12" t="s">
        <v>4</v>
      </c>
      <c r="B20" s="23" t="s">
        <v>22</v>
      </c>
      <c r="C20" s="17"/>
      <c r="D20" s="27">
        <v>1015</v>
      </c>
      <c r="E20" s="18">
        <v>164</v>
      </c>
      <c r="F20" s="9">
        <f t="shared" si="5"/>
        <v>6.1890243902439028</v>
      </c>
      <c r="H20" s="12" t="s">
        <v>4</v>
      </c>
      <c r="I20" s="23" t="s">
        <v>19</v>
      </c>
      <c r="J20" s="17"/>
      <c r="K20" s="26">
        <v>1369</v>
      </c>
      <c r="L20" s="18">
        <v>465</v>
      </c>
      <c r="M20" s="20">
        <f t="shared" si="6"/>
        <v>2.9440860215053761</v>
      </c>
    </row>
    <row r="21" spans="1:13" s="4" customFormat="1" ht="12.6" customHeight="1">
      <c r="A21" s="12" t="s">
        <v>4</v>
      </c>
      <c r="B21" s="23" t="s">
        <v>23</v>
      </c>
      <c r="C21" s="17"/>
      <c r="D21" s="27">
        <v>1010</v>
      </c>
      <c r="E21" s="18">
        <v>447</v>
      </c>
      <c r="F21" s="9">
        <f t="shared" si="5"/>
        <v>2.2595078299776286</v>
      </c>
      <c r="H21" s="12" t="s">
        <v>4</v>
      </c>
      <c r="I21" s="23" t="s">
        <v>38</v>
      </c>
      <c r="J21" s="17"/>
      <c r="K21" s="26">
        <v>454</v>
      </c>
      <c r="L21" s="18">
        <v>163</v>
      </c>
      <c r="M21" s="20">
        <f t="shared" si="6"/>
        <v>2.7852760736196318</v>
      </c>
    </row>
    <row r="22" spans="1:13" s="4" customFormat="1" ht="12.6" customHeight="1">
      <c r="A22" s="12" t="s">
        <v>4</v>
      </c>
      <c r="B22" s="23" t="s">
        <v>24</v>
      </c>
      <c r="C22" s="17"/>
      <c r="D22" s="27">
        <v>983</v>
      </c>
      <c r="E22" s="18">
        <v>686</v>
      </c>
      <c r="F22" s="9">
        <f t="shared" si="5"/>
        <v>1.4329446064139941</v>
      </c>
      <c r="H22" s="12" t="s">
        <v>4</v>
      </c>
      <c r="I22" s="23" t="s">
        <v>18</v>
      </c>
      <c r="J22" s="17"/>
      <c r="K22" s="26">
        <v>1495</v>
      </c>
      <c r="L22" s="18">
        <v>556</v>
      </c>
      <c r="M22" s="20">
        <f t="shared" si="6"/>
        <v>2.6888489208633093</v>
      </c>
    </row>
    <row r="23" spans="1:13" s="4" customFormat="1" ht="12.6" customHeight="1">
      <c r="A23" s="12" t="s">
        <v>4</v>
      </c>
      <c r="B23" s="23" t="s">
        <v>25</v>
      </c>
      <c r="C23" s="17"/>
      <c r="D23" s="27">
        <v>971</v>
      </c>
      <c r="E23" s="18">
        <v>605</v>
      </c>
      <c r="F23" s="9">
        <f t="shared" si="5"/>
        <v>1.6049586776859504</v>
      </c>
      <c r="H23" s="12" t="s">
        <v>4</v>
      </c>
      <c r="I23" s="23" t="s">
        <v>43</v>
      </c>
      <c r="J23" s="17"/>
      <c r="K23" s="26">
        <v>267</v>
      </c>
      <c r="L23" s="18">
        <v>101</v>
      </c>
      <c r="M23" s="20">
        <f t="shared" si="6"/>
        <v>2.6435643564356437</v>
      </c>
    </row>
    <row r="24" spans="1:13" s="4" customFormat="1" ht="12.6" customHeight="1">
      <c r="A24" s="12" t="s">
        <v>4</v>
      </c>
      <c r="B24" s="23" t="s">
        <v>26</v>
      </c>
      <c r="C24" s="17"/>
      <c r="D24" s="27">
        <v>872</v>
      </c>
      <c r="E24" s="18">
        <v>647</v>
      </c>
      <c r="F24" s="9">
        <f t="shared" si="5"/>
        <v>1.3477588871715611</v>
      </c>
      <c r="H24" s="12" t="s">
        <v>4</v>
      </c>
      <c r="I24" s="23" t="s">
        <v>58</v>
      </c>
      <c r="J24" s="17"/>
      <c r="K24" s="26">
        <v>517</v>
      </c>
      <c r="L24" s="18">
        <v>205</v>
      </c>
      <c r="M24" s="20">
        <f t="shared" si="6"/>
        <v>2.5219512195121951</v>
      </c>
    </row>
    <row r="25" spans="1:13" s="3" customFormat="1" ht="12.6" customHeight="1">
      <c r="A25" s="2" t="s">
        <v>3</v>
      </c>
      <c r="B25" s="2" t="s">
        <v>0</v>
      </c>
      <c r="C25" s="2" t="s">
        <v>1</v>
      </c>
      <c r="D25" s="13" t="s">
        <v>7</v>
      </c>
      <c r="E25" s="2" t="s">
        <v>5</v>
      </c>
      <c r="F25" s="2" t="s">
        <v>8</v>
      </c>
      <c r="H25" s="2" t="s">
        <v>3</v>
      </c>
      <c r="I25" s="2" t="s">
        <v>0</v>
      </c>
      <c r="J25" s="2" t="s">
        <v>1</v>
      </c>
      <c r="K25" s="13" t="s">
        <v>7</v>
      </c>
      <c r="L25" s="2" t="s">
        <v>5</v>
      </c>
      <c r="M25" s="2" t="s">
        <v>8</v>
      </c>
    </row>
    <row r="26" spans="1:13" s="4" customFormat="1" ht="12.6" customHeight="1">
      <c r="A26" s="19" t="s">
        <v>6</v>
      </c>
      <c r="B26" s="23" t="s">
        <v>27</v>
      </c>
      <c r="C26" s="17"/>
      <c r="D26" s="27">
        <v>527</v>
      </c>
      <c r="E26" s="18">
        <v>99</v>
      </c>
      <c r="F26" s="9">
        <f>D26/E26</f>
        <v>5.3232323232323235</v>
      </c>
      <c r="H26" s="19" t="s">
        <v>6</v>
      </c>
      <c r="I26" s="23" t="s">
        <v>27</v>
      </c>
      <c r="J26" s="25"/>
      <c r="K26" s="26">
        <v>527</v>
      </c>
      <c r="L26" s="18">
        <v>99</v>
      </c>
      <c r="M26" s="20">
        <f>K26/L26</f>
        <v>5.3232323232323235</v>
      </c>
    </row>
    <row r="27" spans="1:13" s="4" customFormat="1" ht="12.6" customHeight="1">
      <c r="A27" s="19" t="s">
        <v>6</v>
      </c>
      <c r="B27" s="23" t="s">
        <v>28</v>
      </c>
      <c r="C27" s="17"/>
      <c r="D27" s="27">
        <v>379</v>
      </c>
      <c r="E27" s="18">
        <v>103</v>
      </c>
      <c r="F27" s="9">
        <f t="shared" ref="F27:F35" si="7">D27/E27</f>
        <v>3.679611650485437</v>
      </c>
      <c r="H27" s="19" t="s">
        <v>6</v>
      </c>
      <c r="I27" s="23" t="s">
        <v>29</v>
      </c>
      <c r="J27" s="25"/>
      <c r="K27" s="26">
        <v>369</v>
      </c>
      <c r="L27" s="18">
        <v>77</v>
      </c>
      <c r="M27" s="20">
        <f t="shared" ref="M27:M35" si="8">K27/L27</f>
        <v>4.7922077922077921</v>
      </c>
    </row>
    <row r="28" spans="1:13" s="4" customFormat="1" ht="12.6" customHeight="1">
      <c r="A28" s="19" t="s">
        <v>6</v>
      </c>
      <c r="B28" s="23" t="s">
        <v>29</v>
      </c>
      <c r="C28" s="17"/>
      <c r="D28" s="27">
        <v>369</v>
      </c>
      <c r="E28" s="18">
        <v>77</v>
      </c>
      <c r="F28" s="9">
        <f t="shared" si="7"/>
        <v>4.7922077922077921</v>
      </c>
      <c r="H28" s="19" t="s">
        <v>6</v>
      </c>
      <c r="I28" s="23" t="s">
        <v>28</v>
      </c>
      <c r="J28" s="25"/>
      <c r="K28" s="26">
        <v>379</v>
      </c>
      <c r="L28" s="18">
        <v>103</v>
      </c>
      <c r="M28" s="20">
        <f t="shared" si="8"/>
        <v>3.679611650485437</v>
      </c>
    </row>
    <row r="29" spans="1:13" s="4" customFormat="1" ht="12.6" customHeight="1">
      <c r="A29" s="19" t="s">
        <v>6</v>
      </c>
      <c r="B29" s="23" t="s">
        <v>30</v>
      </c>
      <c r="C29" s="17"/>
      <c r="D29" s="27">
        <v>324</v>
      </c>
      <c r="E29" s="18">
        <v>103</v>
      </c>
      <c r="F29" s="9">
        <f t="shared" si="7"/>
        <v>3.145631067961165</v>
      </c>
      <c r="H29" s="19" t="s">
        <v>6</v>
      </c>
      <c r="I29" s="23" t="s">
        <v>32</v>
      </c>
      <c r="J29" s="25"/>
      <c r="K29" s="26">
        <v>287</v>
      </c>
      <c r="L29" s="18">
        <v>84</v>
      </c>
      <c r="M29" s="20">
        <f t="shared" si="8"/>
        <v>3.4166666666666665</v>
      </c>
    </row>
    <row r="30" spans="1:13" s="4" customFormat="1" ht="12.6" customHeight="1">
      <c r="A30" s="19" t="s">
        <v>6</v>
      </c>
      <c r="B30" s="23" t="s">
        <v>31</v>
      </c>
      <c r="C30" s="17"/>
      <c r="D30" s="27">
        <v>294</v>
      </c>
      <c r="E30" s="18">
        <v>107</v>
      </c>
      <c r="F30" s="9">
        <f t="shared" si="7"/>
        <v>2.7476635514018692</v>
      </c>
      <c r="H30" s="19" t="s">
        <v>6</v>
      </c>
      <c r="I30" s="23" t="s">
        <v>30</v>
      </c>
      <c r="J30" s="25"/>
      <c r="K30" s="26">
        <v>324</v>
      </c>
      <c r="L30" s="18">
        <v>103</v>
      </c>
      <c r="M30" s="20">
        <f t="shared" si="8"/>
        <v>3.145631067961165</v>
      </c>
    </row>
    <row r="31" spans="1:13" s="4" customFormat="1" ht="12.6" customHeight="1">
      <c r="A31" s="19" t="s">
        <v>6</v>
      </c>
      <c r="B31" s="23" t="s">
        <v>32</v>
      </c>
      <c r="C31" s="17"/>
      <c r="D31" s="27">
        <v>287</v>
      </c>
      <c r="E31" s="18">
        <v>84</v>
      </c>
      <c r="F31" s="9">
        <f t="shared" si="7"/>
        <v>3.4166666666666665</v>
      </c>
      <c r="H31" s="19" t="s">
        <v>6</v>
      </c>
      <c r="I31" s="23" t="s">
        <v>33</v>
      </c>
      <c r="J31" s="25"/>
      <c r="K31" s="26">
        <v>240</v>
      </c>
      <c r="L31" s="18">
        <v>77</v>
      </c>
      <c r="M31" s="20">
        <f t="shared" si="8"/>
        <v>3.116883116883117</v>
      </c>
    </row>
    <row r="32" spans="1:13" s="4" customFormat="1" ht="12.6" customHeight="1">
      <c r="A32" s="19" t="s">
        <v>6</v>
      </c>
      <c r="B32" s="23" t="s">
        <v>33</v>
      </c>
      <c r="C32" s="17"/>
      <c r="D32" s="27">
        <v>240</v>
      </c>
      <c r="E32" s="18">
        <v>77</v>
      </c>
      <c r="F32" s="9">
        <f t="shared" si="7"/>
        <v>3.116883116883117</v>
      </c>
      <c r="H32" s="19" t="s">
        <v>6</v>
      </c>
      <c r="I32" s="23" t="s">
        <v>34</v>
      </c>
      <c r="J32" s="25"/>
      <c r="K32" s="26">
        <v>194</v>
      </c>
      <c r="L32" s="18">
        <v>67</v>
      </c>
      <c r="M32" s="20">
        <f t="shared" si="8"/>
        <v>2.8955223880597014</v>
      </c>
    </row>
    <row r="33" spans="1:13" s="4" customFormat="1" ht="12.6" customHeight="1">
      <c r="A33" s="19" t="s">
        <v>6</v>
      </c>
      <c r="B33" s="23" t="s">
        <v>34</v>
      </c>
      <c r="C33" s="17"/>
      <c r="D33" s="27">
        <v>194</v>
      </c>
      <c r="E33" s="18">
        <v>67</v>
      </c>
      <c r="F33" s="9">
        <f t="shared" si="7"/>
        <v>2.8955223880597014</v>
      </c>
      <c r="H33" s="19" t="s">
        <v>6</v>
      </c>
      <c r="I33" s="23" t="s">
        <v>31</v>
      </c>
      <c r="J33" s="25"/>
      <c r="K33" s="26">
        <v>294</v>
      </c>
      <c r="L33" s="18">
        <v>107</v>
      </c>
      <c r="M33" s="20">
        <f t="shared" si="8"/>
        <v>2.7476635514018692</v>
      </c>
    </row>
    <row r="34" spans="1:13" s="4" customFormat="1" ht="12.6" customHeight="1">
      <c r="A34" s="19" t="s">
        <v>6</v>
      </c>
      <c r="B34" s="23" t="s">
        <v>35</v>
      </c>
      <c r="C34" s="17"/>
      <c r="D34" s="27">
        <v>186</v>
      </c>
      <c r="E34" s="18">
        <v>109</v>
      </c>
      <c r="F34" s="9">
        <f t="shared" si="7"/>
        <v>1.7064220183486238</v>
      </c>
      <c r="H34" s="19" t="s">
        <v>6</v>
      </c>
      <c r="I34" s="23" t="s">
        <v>59</v>
      </c>
      <c r="J34" s="25"/>
      <c r="K34" s="26">
        <v>165</v>
      </c>
      <c r="L34" s="18">
        <v>79</v>
      </c>
      <c r="M34" s="20">
        <f t="shared" si="8"/>
        <v>2.0886075949367089</v>
      </c>
    </row>
    <row r="35" spans="1:13" s="4" customFormat="1" ht="12.6" customHeight="1">
      <c r="A35" s="19" t="s">
        <v>6</v>
      </c>
      <c r="B35" s="23" t="s">
        <v>36</v>
      </c>
      <c r="C35" s="17"/>
      <c r="D35" s="27">
        <v>181</v>
      </c>
      <c r="E35" s="18">
        <v>97</v>
      </c>
      <c r="F35" s="9">
        <f t="shared" si="7"/>
        <v>1.865979381443299</v>
      </c>
      <c r="H35" s="19" t="s">
        <v>6</v>
      </c>
      <c r="I35" s="23" t="s">
        <v>37</v>
      </c>
      <c r="J35" s="25"/>
      <c r="K35" s="26">
        <v>152</v>
      </c>
      <c r="L35" s="18">
        <v>80</v>
      </c>
      <c r="M35" s="20">
        <f t="shared" si="8"/>
        <v>1.9</v>
      </c>
    </row>
    <row r="36" spans="1:13" ht="12.6" customHeight="1">
      <c r="A36" s="6"/>
      <c r="B36" s="6"/>
      <c r="C36" s="7"/>
      <c r="D36" s="8"/>
      <c r="E36" s="10"/>
      <c r="F36" s="10"/>
      <c r="H36" s="6"/>
      <c r="I36" s="6"/>
      <c r="J36" s="7"/>
      <c r="K36" s="15"/>
      <c r="L36" s="10"/>
      <c r="M36" s="21"/>
    </row>
  </sheetData>
  <mergeCells count="2">
    <mergeCell ref="A1:F2"/>
    <mergeCell ref="H1:M2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M38"/>
  <sheetViews>
    <sheetView workbookViewId="0">
      <selection activeCell="I8" sqref="I8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5" bestFit="1" customWidth="1"/>
    <col min="4" max="4" width="7.140625" style="14" customWidth="1"/>
    <col min="5" max="6" width="7.140625" style="5" customWidth="1"/>
    <col min="7" max="7" width="3.42578125" style="1" customWidth="1"/>
    <col min="8" max="8" width="6.5703125" style="1" bestFit="1" customWidth="1"/>
    <col min="9" max="9" width="20.7109375" style="1" customWidth="1"/>
    <col min="10" max="10" width="5.85546875" style="5" bestFit="1" customWidth="1"/>
    <col min="11" max="11" width="7.140625" style="16" customWidth="1"/>
    <col min="12" max="12" width="7.140625" style="5" customWidth="1"/>
    <col min="13" max="13" width="7.140625" style="14" customWidth="1"/>
    <col min="14" max="16384" width="9.140625" style="1"/>
  </cols>
  <sheetData>
    <row r="1" spans="1:13" ht="24" customHeight="1">
      <c r="A1" s="31" t="s">
        <v>64</v>
      </c>
      <c r="B1" s="31"/>
      <c r="C1" s="31"/>
      <c r="D1" s="31"/>
      <c r="E1" s="31"/>
      <c r="F1" s="31"/>
      <c r="G1" s="22"/>
      <c r="H1" s="31" t="s">
        <v>65</v>
      </c>
      <c r="I1" s="31"/>
      <c r="J1" s="31"/>
      <c r="K1" s="31"/>
      <c r="L1" s="31"/>
      <c r="M1" s="31"/>
    </row>
    <row r="2" spans="1:13" ht="24" customHeight="1">
      <c r="A2" s="31"/>
      <c r="B2" s="31"/>
      <c r="C2" s="31"/>
      <c r="D2" s="31"/>
      <c r="E2" s="31"/>
      <c r="F2" s="31"/>
      <c r="G2" s="22"/>
      <c r="H2" s="31"/>
      <c r="I2" s="31"/>
      <c r="J2" s="31"/>
      <c r="K2" s="31"/>
      <c r="L2" s="31"/>
      <c r="M2" s="31"/>
    </row>
    <row r="3" spans="1:13" s="3" customFormat="1" ht="12.75" customHeight="1">
      <c r="A3" s="2" t="s">
        <v>3</v>
      </c>
      <c r="B3" s="2" t="s">
        <v>0</v>
      </c>
      <c r="C3" s="2" t="s">
        <v>1</v>
      </c>
      <c r="D3" s="13" t="s">
        <v>7</v>
      </c>
      <c r="E3" s="2" t="s">
        <v>5</v>
      </c>
      <c r="F3" s="2" t="s">
        <v>8</v>
      </c>
      <c r="H3" s="2" t="s">
        <v>3</v>
      </c>
      <c r="I3" s="2" t="s">
        <v>0</v>
      </c>
      <c r="J3" s="2" t="s">
        <v>1</v>
      </c>
      <c r="K3" s="13" t="s">
        <v>7</v>
      </c>
      <c r="L3" s="2" t="s">
        <v>5</v>
      </c>
      <c r="M3" s="2" t="s">
        <v>8</v>
      </c>
    </row>
    <row r="4" spans="1:13" s="4" customFormat="1" ht="12.6" customHeight="1">
      <c r="A4" s="11" t="s">
        <v>2</v>
      </c>
      <c r="B4" s="23" t="s">
        <v>50</v>
      </c>
      <c r="C4" s="24" t="s">
        <v>12</v>
      </c>
      <c r="D4" s="27">
        <v>1557</v>
      </c>
      <c r="E4" s="18">
        <v>147</v>
      </c>
      <c r="F4" s="9">
        <f t="shared" ref="F4:F13" si="0">D4/E4</f>
        <v>10.591836734693878</v>
      </c>
      <c r="H4" s="11" t="s">
        <v>2</v>
      </c>
      <c r="I4" s="30" t="s">
        <v>50</v>
      </c>
      <c r="J4" s="24" t="s">
        <v>12</v>
      </c>
      <c r="K4" s="26">
        <v>1557</v>
      </c>
      <c r="L4" s="18">
        <v>147</v>
      </c>
      <c r="M4" s="20">
        <f t="shared" ref="M4" si="1">K4/L4</f>
        <v>10.591836734693878</v>
      </c>
    </row>
    <row r="5" spans="1:13" s="4" customFormat="1" ht="12.6" customHeight="1">
      <c r="A5" s="11" t="s">
        <v>2</v>
      </c>
      <c r="B5" s="23" t="s">
        <v>48</v>
      </c>
      <c r="C5" s="24" t="s">
        <v>12</v>
      </c>
      <c r="D5" s="27">
        <v>1389</v>
      </c>
      <c r="E5" s="18">
        <v>282</v>
      </c>
      <c r="F5" s="9">
        <f t="shared" si="0"/>
        <v>4.9255319148936172</v>
      </c>
      <c r="H5" s="11" t="s">
        <v>2</v>
      </c>
      <c r="I5" s="30" t="s">
        <v>74</v>
      </c>
      <c r="J5" s="24" t="s">
        <v>12</v>
      </c>
      <c r="K5" s="26">
        <v>268</v>
      </c>
      <c r="L5" s="18">
        <v>28</v>
      </c>
      <c r="M5" s="20">
        <f t="shared" ref="M5" si="2">K5/L5</f>
        <v>9.5714285714285712</v>
      </c>
    </row>
    <row r="6" spans="1:13" s="4" customFormat="1" ht="12.6" customHeight="1">
      <c r="A6" s="11" t="s">
        <v>2</v>
      </c>
      <c r="B6" s="23" t="s">
        <v>51</v>
      </c>
      <c r="C6" s="24" t="s">
        <v>12</v>
      </c>
      <c r="D6" s="27">
        <v>1238</v>
      </c>
      <c r="E6" s="18">
        <v>158</v>
      </c>
      <c r="F6" s="9">
        <f t="shared" si="0"/>
        <v>7.8354430379746836</v>
      </c>
      <c r="H6" s="11" t="s">
        <v>2</v>
      </c>
      <c r="I6" s="30" t="s">
        <v>71</v>
      </c>
      <c r="J6" s="24" t="s">
        <v>12</v>
      </c>
      <c r="K6" s="26">
        <v>395</v>
      </c>
      <c r="L6" s="18">
        <v>44</v>
      </c>
      <c r="M6" s="20">
        <f t="shared" ref="M6" si="3">K6/L6</f>
        <v>8.9772727272727266</v>
      </c>
    </row>
    <row r="7" spans="1:13" s="4" customFormat="1" ht="12.6" customHeight="1">
      <c r="A7" s="11" t="s">
        <v>2</v>
      </c>
      <c r="B7" s="23" t="s">
        <v>52</v>
      </c>
      <c r="C7" s="24" t="s">
        <v>12</v>
      </c>
      <c r="D7" s="27">
        <v>1184</v>
      </c>
      <c r="E7" s="18">
        <v>160</v>
      </c>
      <c r="F7" s="9">
        <f t="shared" si="0"/>
        <v>7.4</v>
      </c>
      <c r="H7" s="11" t="s">
        <v>2</v>
      </c>
      <c r="I7" s="30" t="s">
        <v>67</v>
      </c>
      <c r="J7" s="24" t="s">
        <v>12</v>
      </c>
      <c r="K7" s="26">
        <v>539</v>
      </c>
      <c r="L7" s="18">
        <v>61</v>
      </c>
      <c r="M7" s="20">
        <f t="shared" ref="M7:M13" si="4">K7/L7</f>
        <v>8.8360655737704921</v>
      </c>
    </row>
    <row r="8" spans="1:13" s="4" customFormat="1" ht="12.6" customHeight="1">
      <c r="A8" s="11" t="s">
        <v>2</v>
      </c>
      <c r="B8" s="23" t="s">
        <v>57</v>
      </c>
      <c r="C8" s="24" t="s">
        <v>12</v>
      </c>
      <c r="D8" s="27">
        <v>1017</v>
      </c>
      <c r="E8" s="18">
        <v>166</v>
      </c>
      <c r="F8" s="9">
        <f t="shared" si="0"/>
        <v>6.1265060240963853</v>
      </c>
      <c r="H8" s="11" t="s">
        <v>2</v>
      </c>
      <c r="I8" s="30" t="s">
        <v>78</v>
      </c>
      <c r="J8" s="24" t="s">
        <v>12</v>
      </c>
      <c r="K8" s="26">
        <v>236</v>
      </c>
      <c r="L8" s="18">
        <v>27</v>
      </c>
      <c r="M8" s="20">
        <f t="shared" si="4"/>
        <v>8.7407407407407405</v>
      </c>
    </row>
    <row r="9" spans="1:13" s="4" customFormat="1" ht="12.6" customHeight="1">
      <c r="A9" s="11" t="s">
        <v>2</v>
      </c>
      <c r="B9" s="23" t="s">
        <v>9</v>
      </c>
      <c r="C9" s="24"/>
      <c r="D9" s="27">
        <v>959</v>
      </c>
      <c r="E9" s="18">
        <v>171</v>
      </c>
      <c r="F9" s="9">
        <f t="shared" si="0"/>
        <v>5.6081871345029244</v>
      </c>
      <c r="H9" s="11" t="s">
        <v>2</v>
      </c>
      <c r="I9" s="30" t="s">
        <v>51</v>
      </c>
      <c r="J9" s="24" t="s">
        <v>12</v>
      </c>
      <c r="K9" s="26">
        <v>1238</v>
      </c>
      <c r="L9" s="18">
        <v>158</v>
      </c>
      <c r="M9" s="20">
        <f t="shared" ref="M9:M13" si="5">K9/L9</f>
        <v>7.8354430379746836</v>
      </c>
    </row>
    <row r="10" spans="1:13" s="4" customFormat="1" ht="12.6" customHeight="1">
      <c r="A10" s="11" t="s">
        <v>2</v>
      </c>
      <c r="B10" s="23" t="s">
        <v>47</v>
      </c>
      <c r="C10" s="24"/>
      <c r="D10" s="27">
        <v>905</v>
      </c>
      <c r="E10" s="18">
        <v>218</v>
      </c>
      <c r="F10" s="9">
        <f t="shared" si="0"/>
        <v>4.1513761467889907</v>
      </c>
      <c r="H10" s="11" t="s">
        <v>2</v>
      </c>
      <c r="I10" s="30" t="s">
        <v>68</v>
      </c>
      <c r="J10" s="24" t="s">
        <v>12</v>
      </c>
      <c r="K10" s="26">
        <v>446</v>
      </c>
      <c r="L10" s="18">
        <v>60</v>
      </c>
      <c r="M10" s="20">
        <f t="shared" si="5"/>
        <v>7.4333333333333336</v>
      </c>
    </row>
    <row r="11" spans="1:13" s="4" customFormat="1" ht="12.6" customHeight="1">
      <c r="A11" s="11" t="s">
        <v>2</v>
      </c>
      <c r="B11" s="23" t="s">
        <v>15</v>
      </c>
      <c r="C11" s="24"/>
      <c r="D11" s="27">
        <v>882</v>
      </c>
      <c r="E11" s="18">
        <v>220</v>
      </c>
      <c r="F11" s="9">
        <f t="shared" si="0"/>
        <v>4.0090909090909088</v>
      </c>
      <c r="H11" s="11" t="s">
        <v>2</v>
      </c>
      <c r="I11" s="30" t="s">
        <v>52</v>
      </c>
      <c r="J11" s="24" t="s">
        <v>12</v>
      </c>
      <c r="K11" s="26">
        <v>1184</v>
      </c>
      <c r="L11" s="18">
        <v>160</v>
      </c>
      <c r="M11" s="20">
        <f t="shared" si="5"/>
        <v>7.4</v>
      </c>
    </row>
    <row r="12" spans="1:13" s="4" customFormat="1" ht="12.6" customHeight="1">
      <c r="A12" s="11" t="s">
        <v>2</v>
      </c>
      <c r="B12" s="23" t="s">
        <v>10</v>
      </c>
      <c r="C12" s="24"/>
      <c r="D12" s="27">
        <v>820</v>
      </c>
      <c r="E12" s="18">
        <v>144</v>
      </c>
      <c r="F12" s="9">
        <f t="shared" si="0"/>
        <v>5.6944444444444446</v>
      </c>
      <c r="H12" s="11" t="s">
        <v>2</v>
      </c>
      <c r="I12" s="30" t="s">
        <v>79</v>
      </c>
      <c r="J12" s="24" t="s">
        <v>12</v>
      </c>
      <c r="K12" s="26">
        <v>202</v>
      </c>
      <c r="L12" s="18">
        <v>28</v>
      </c>
      <c r="M12" s="20">
        <f t="shared" si="5"/>
        <v>7.2142857142857144</v>
      </c>
    </row>
    <row r="13" spans="1:13" s="4" customFormat="1" ht="12.6" customHeight="1">
      <c r="A13" s="11" t="s">
        <v>2</v>
      </c>
      <c r="B13" s="23" t="s">
        <v>70</v>
      </c>
      <c r="C13" s="24" t="s">
        <v>12</v>
      </c>
      <c r="D13" s="27">
        <v>811</v>
      </c>
      <c r="E13" s="18">
        <v>169</v>
      </c>
      <c r="F13" s="9">
        <f t="shared" si="0"/>
        <v>4.7988165680473376</v>
      </c>
      <c r="H13" s="11" t="s">
        <v>2</v>
      </c>
      <c r="I13" s="30" t="s">
        <v>80</v>
      </c>
      <c r="J13" s="24" t="s">
        <v>12</v>
      </c>
      <c r="K13" s="26">
        <v>369</v>
      </c>
      <c r="L13" s="18">
        <v>53</v>
      </c>
      <c r="M13" s="20">
        <f t="shared" si="5"/>
        <v>6.9622641509433958</v>
      </c>
    </row>
    <row r="14" spans="1:13" s="3" customFormat="1" ht="12.6" customHeight="1">
      <c r="A14" s="2" t="s">
        <v>3</v>
      </c>
      <c r="B14" s="2" t="s">
        <v>0</v>
      </c>
      <c r="C14" s="2" t="s">
        <v>1</v>
      </c>
      <c r="D14" s="13" t="s">
        <v>7</v>
      </c>
      <c r="E14" s="2" t="s">
        <v>5</v>
      </c>
      <c r="F14" s="2" t="s">
        <v>8</v>
      </c>
      <c r="H14" s="2" t="s">
        <v>3</v>
      </c>
      <c r="I14" s="2" t="s">
        <v>0</v>
      </c>
      <c r="J14" s="2" t="s">
        <v>1</v>
      </c>
      <c r="K14" s="13" t="s">
        <v>7</v>
      </c>
      <c r="L14" s="2" t="s">
        <v>5</v>
      </c>
      <c r="M14" s="2" t="s">
        <v>8</v>
      </c>
    </row>
    <row r="15" spans="1:13" s="4" customFormat="1" ht="12.6" customHeight="1">
      <c r="A15" s="12" t="s">
        <v>4</v>
      </c>
      <c r="B15" s="23" t="s">
        <v>17</v>
      </c>
      <c r="C15" s="17"/>
      <c r="D15" s="27">
        <v>325</v>
      </c>
      <c r="E15" s="18">
        <v>94</v>
      </c>
      <c r="F15" s="9">
        <f>D15/E15</f>
        <v>3.4574468085106385</v>
      </c>
      <c r="H15" s="12" t="s">
        <v>4</v>
      </c>
      <c r="I15" s="30" t="s">
        <v>22</v>
      </c>
      <c r="J15" s="17"/>
      <c r="K15" s="26">
        <v>114</v>
      </c>
      <c r="L15" s="18">
        <v>20</v>
      </c>
      <c r="M15" s="20">
        <f>K15/L15</f>
        <v>5.7</v>
      </c>
    </row>
    <row r="16" spans="1:13" s="4" customFormat="1" ht="12.6" customHeight="1">
      <c r="A16" s="12" t="s">
        <v>4</v>
      </c>
      <c r="B16" s="23" t="s">
        <v>18</v>
      </c>
      <c r="C16" s="17"/>
      <c r="D16" s="27">
        <v>255</v>
      </c>
      <c r="E16" s="18">
        <v>95</v>
      </c>
      <c r="F16" s="9">
        <f t="shared" ref="F16:F24" si="6">D16/E16</f>
        <v>2.6842105263157894</v>
      </c>
      <c r="H16" s="12" t="s">
        <v>4</v>
      </c>
      <c r="I16" s="30" t="s">
        <v>54</v>
      </c>
      <c r="J16" s="17"/>
      <c r="K16" s="26">
        <v>76</v>
      </c>
      <c r="L16" s="18">
        <v>20</v>
      </c>
      <c r="M16" s="20">
        <f t="shared" ref="M16:M24" si="7">K16/L16</f>
        <v>3.8</v>
      </c>
    </row>
    <row r="17" spans="1:13" s="4" customFormat="1" ht="12.6" customHeight="1">
      <c r="A17" s="12" t="s">
        <v>4</v>
      </c>
      <c r="B17" s="23" t="s">
        <v>25</v>
      </c>
      <c r="C17" s="17"/>
      <c r="D17" s="27">
        <v>190</v>
      </c>
      <c r="E17" s="18">
        <v>110</v>
      </c>
      <c r="F17" s="9">
        <f t="shared" si="6"/>
        <v>1.7272727272727273</v>
      </c>
      <c r="H17" s="12" t="s">
        <v>4</v>
      </c>
      <c r="I17" s="30" t="s">
        <v>40</v>
      </c>
      <c r="J17" s="17"/>
      <c r="K17" s="26">
        <v>39</v>
      </c>
      <c r="L17" s="18">
        <v>11</v>
      </c>
      <c r="M17" s="20">
        <f t="shared" si="7"/>
        <v>3.5454545454545454</v>
      </c>
    </row>
    <row r="18" spans="1:13" s="4" customFormat="1" ht="12.6" customHeight="1">
      <c r="A18" s="12" t="s">
        <v>4</v>
      </c>
      <c r="B18" s="23" t="s">
        <v>24</v>
      </c>
      <c r="C18" s="17"/>
      <c r="D18" s="27">
        <v>175</v>
      </c>
      <c r="E18" s="18">
        <v>106</v>
      </c>
      <c r="F18" s="9">
        <f t="shared" si="6"/>
        <v>1.6509433962264151</v>
      </c>
      <c r="H18" s="12" t="s">
        <v>4</v>
      </c>
      <c r="I18" s="30" t="s">
        <v>17</v>
      </c>
      <c r="J18" s="17"/>
      <c r="K18" s="26">
        <v>325</v>
      </c>
      <c r="L18" s="18">
        <v>94</v>
      </c>
      <c r="M18" s="20">
        <f t="shared" si="7"/>
        <v>3.4574468085106385</v>
      </c>
    </row>
    <row r="19" spans="1:13" s="4" customFormat="1" ht="12.6" customHeight="1">
      <c r="A19" s="12" t="s">
        <v>4</v>
      </c>
      <c r="B19" s="23" t="s">
        <v>21</v>
      </c>
      <c r="C19" s="17"/>
      <c r="D19" s="27">
        <v>146</v>
      </c>
      <c r="E19" s="18">
        <v>45</v>
      </c>
      <c r="F19" s="9">
        <f t="shared" si="6"/>
        <v>3.2444444444444445</v>
      </c>
      <c r="H19" s="12" t="s">
        <v>4</v>
      </c>
      <c r="I19" s="30" t="s">
        <v>21</v>
      </c>
      <c r="J19" s="17"/>
      <c r="K19" s="26">
        <v>146</v>
      </c>
      <c r="L19" s="18">
        <v>45</v>
      </c>
      <c r="M19" s="20">
        <f t="shared" si="7"/>
        <v>3.2444444444444445</v>
      </c>
    </row>
    <row r="20" spans="1:13" s="4" customFormat="1" ht="12.6" customHeight="1">
      <c r="A20" s="12" t="s">
        <v>4</v>
      </c>
      <c r="B20" s="23" t="s">
        <v>19</v>
      </c>
      <c r="C20" s="17"/>
      <c r="D20" s="27">
        <v>121</v>
      </c>
      <c r="E20" s="18">
        <v>51</v>
      </c>
      <c r="F20" s="9">
        <f t="shared" si="6"/>
        <v>2.3725490196078431</v>
      </c>
      <c r="H20" s="12" t="s">
        <v>4</v>
      </c>
      <c r="I20" s="30" t="s">
        <v>44</v>
      </c>
      <c r="J20" s="17"/>
      <c r="K20" s="26">
        <v>97</v>
      </c>
      <c r="L20" s="18">
        <v>31</v>
      </c>
      <c r="M20" s="20">
        <f t="shared" si="7"/>
        <v>3.129032258064516</v>
      </c>
    </row>
    <row r="21" spans="1:13" s="4" customFormat="1" ht="12.6" customHeight="1">
      <c r="A21" s="12" t="s">
        <v>4</v>
      </c>
      <c r="B21" s="23" t="s">
        <v>22</v>
      </c>
      <c r="C21" s="17"/>
      <c r="D21" s="27">
        <v>114</v>
      </c>
      <c r="E21" s="18">
        <v>20</v>
      </c>
      <c r="F21" s="9">
        <f t="shared" si="6"/>
        <v>5.7</v>
      </c>
      <c r="H21" s="12" t="s">
        <v>4</v>
      </c>
      <c r="I21" s="30" t="s">
        <v>55</v>
      </c>
      <c r="J21" s="17"/>
      <c r="K21" s="26">
        <v>61</v>
      </c>
      <c r="L21" s="18">
        <v>21</v>
      </c>
      <c r="M21" s="20">
        <f t="shared" si="7"/>
        <v>2.9047619047619047</v>
      </c>
    </row>
    <row r="22" spans="1:13" s="4" customFormat="1" ht="12.6" customHeight="1">
      <c r="A22" s="12" t="s">
        <v>4</v>
      </c>
      <c r="B22" s="23" t="s">
        <v>42</v>
      </c>
      <c r="C22" s="17"/>
      <c r="D22" s="27">
        <v>100</v>
      </c>
      <c r="E22" s="18">
        <v>70</v>
      </c>
      <c r="F22" s="9">
        <f t="shared" si="6"/>
        <v>1.4285714285714286</v>
      </c>
      <c r="H22" s="12" t="s">
        <v>4</v>
      </c>
      <c r="I22" s="30" t="s">
        <v>18</v>
      </c>
      <c r="J22" s="17"/>
      <c r="K22" s="26">
        <v>255</v>
      </c>
      <c r="L22" s="18">
        <v>95</v>
      </c>
      <c r="M22" s="20">
        <f t="shared" si="7"/>
        <v>2.6842105263157894</v>
      </c>
    </row>
    <row r="23" spans="1:13" s="4" customFormat="1" ht="12.6" customHeight="1">
      <c r="A23" s="12" t="s">
        <v>4</v>
      </c>
      <c r="B23" s="23" t="s">
        <v>44</v>
      </c>
      <c r="C23" s="17"/>
      <c r="D23" s="27">
        <v>97</v>
      </c>
      <c r="E23" s="18">
        <v>31</v>
      </c>
      <c r="F23" s="9">
        <f t="shared" si="6"/>
        <v>3.129032258064516</v>
      </c>
      <c r="H23" s="12" t="s">
        <v>4</v>
      </c>
      <c r="I23" s="30" t="s">
        <v>60</v>
      </c>
      <c r="J23" s="17"/>
      <c r="K23" s="26">
        <v>79</v>
      </c>
      <c r="L23" s="18">
        <v>30</v>
      </c>
      <c r="M23" s="20">
        <f t="shared" si="7"/>
        <v>2.6333333333333333</v>
      </c>
    </row>
    <row r="24" spans="1:13" s="4" customFormat="1" ht="12.6" customHeight="1">
      <c r="A24" s="12" t="s">
        <v>4</v>
      </c>
      <c r="B24" s="23" t="s">
        <v>46</v>
      </c>
      <c r="C24" s="17"/>
      <c r="D24" s="27">
        <v>86</v>
      </c>
      <c r="E24" s="18">
        <v>40</v>
      </c>
      <c r="F24" s="9">
        <f t="shared" si="6"/>
        <v>2.15</v>
      </c>
      <c r="H24" s="12" t="s">
        <v>4</v>
      </c>
      <c r="I24" s="30" t="s">
        <v>61</v>
      </c>
      <c r="J24" s="17"/>
      <c r="K24" s="26">
        <v>31</v>
      </c>
      <c r="L24" s="18">
        <v>12</v>
      </c>
      <c r="M24" s="20">
        <f t="shared" si="7"/>
        <v>2.5833333333333335</v>
      </c>
    </row>
    <row r="25" spans="1:13" s="3" customFormat="1" ht="12.6" customHeight="1">
      <c r="A25" s="2" t="s">
        <v>3</v>
      </c>
      <c r="B25" s="2" t="s">
        <v>0</v>
      </c>
      <c r="C25" s="2" t="s">
        <v>1</v>
      </c>
      <c r="D25" s="13" t="s">
        <v>7</v>
      </c>
      <c r="E25" s="2" t="s">
        <v>5</v>
      </c>
      <c r="F25" s="2" t="s">
        <v>8</v>
      </c>
      <c r="H25" s="2" t="s">
        <v>3</v>
      </c>
      <c r="I25" s="2" t="s">
        <v>0</v>
      </c>
      <c r="J25" s="2" t="s">
        <v>1</v>
      </c>
      <c r="K25" s="13" t="s">
        <v>7</v>
      </c>
      <c r="L25" s="2" t="s">
        <v>5</v>
      </c>
      <c r="M25" s="2" t="s">
        <v>8</v>
      </c>
    </row>
    <row r="26" spans="1:13" s="4" customFormat="1" ht="12.6" customHeight="1">
      <c r="A26" s="19" t="s">
        <v>6</v>
      </c>
      <c r="B26" s="23" t="s">
        <v>37</v>
      </c>
      <c r="C26" s="17"/>
      <c r="D26" s="27">
        <v>39</v>
      </c>
      <c r="E26" s="18">
        <v>7</v>
      </c>
      <c r="F26" s="9">
        <f>D26/E26</f>
        <v>5.5714285714285712</v>
      </c>
      <c r="H26" s="19" t="s">
        <v>6</v>
      </c>
      <c r="I26" s="30" t="s">
        <v>32</v>
      </c>
      <c r="J26" s="17"/>
      <c r="K26" s="26">
        <v>9</v>
      </c>
      <c r="L26" s="18">
        <v>1</v>
      </c>
      <c r="M26" s="20">
        <f>K26/L26</f>
        <v>9</v>
      </c>
    </row>
    <row r="27" spans="1:13" s="4" customFormat="1" ht="12.6" customHeight="1">
      <c r="A27" s="19" t="s">
        <v>6</v>
      </c>
      <c r="B27" s="23" t="s">
        <v>38</v>
      </c>
      <c r="C27" s="17"/>
      <c r="D27" s="27">
        <v>37</v>
      </c>
      <c r="E27" s="18">
        <v>7</v>
      </c>
      <c r="F27" s="9">
        <f t="shared" ref="F27:F35" si="8">D27/E27</f>
        <v>5.2857142857142856</v>
      </c>
      <c r="H27" s="19" t="s">
        <v>6</v>
      </c>
      <c r="I27" s="30" t="s">
        <v>28</v>
      </c>
      <c r="J27" s="17"/>
      <c r="K27" s="26">
        <v>8</v>
      </c>
      <c r="L27" s="18">
        <v>1</v>
      </c>
      <c r="M27" s="20">
        <f t="shared" ref="M27:M35" si="9">K27/L27</f>
        <v>8</v>
      </c>
    </row>
    <row r="28" spans="1:13" s="4" customFormat="1" ht="12.6" customHeight="1">
      <c r="A28" s="19" t="s">
        <v>6</v>
      </c>
      <c r="B28" s="23" t="s">
        <v>39</v>
      </c>
      <c r="C28" s="17"/>
      <c r="D28" s="27">
        <v>12</v>
      </c>
      <c r="E28" s="18">
        <v>5</v>
      </c>
      <c r="F28" s="9">
        <f t="shared" si="8"/>
        <v>2.4</v>
      </c>
      <c r="H28" s="19" t="s">
        <v>6</v>
      </c>
      <c r="I28" s="30" t="s">
        <v>29</v>
      </c>
      <c r="J28" s="17"/>
      <c r="K28" s="26">
        <v>6</v>
      </c>
      <c r="L28" s="18">
        <v>1</v>
      </c>
      <c r="M28" s="20">
        <f t="shared" si="9"/>
        <v>6</v>
      </c>
    </row>
    <row r="29" spans="1:13" s="4" customFormat="1" ht="12.6" customHeight="1">
      <c r="A29" s="19" t="s">
        <v>6</v>
      </c>
      <c r="B29" s="23" t="s">
        <v>35</v>
      </c>
      <c r="C29" s="17"/>
      <c r="D29" s="27">
        <v>12</v>
      </c>
      <c r="E29" s="18">
        <v>5</v>
      </c>
      <c r="F29" s="9">
        <f t="shared" si="8"/>
        <v>2.4</v>
      </c>
      <c r="H29" s="19" t="s">
        <v>6</v>
      </c>
      <c r="I29" s="30" t="s">
        <v>27</v>
      </c>
      <c r="J29" s="17"/>
      <c r="K29" s="26">
        <v>6</v>
      </c>
      <c r="L29" s="18">
        <v>1</v>
      </c>
      <c r="M29" s="20">
        <f t="shared" si="9"/>
        <v>6</v>
      </c>
    </row>
    <row r="30" spans="1:13" s="4" customFormat="1" ht="12.6" customHeight="1">
      <c r="A30" s="19" t="s">
        <v>6</v>
      </c>
      <c r="B30" s="23" t="s">
        <v>32</v>
      </c>
      <c r="C30" s="17"/>
      <c r="D30" s="27">
        <v>9</v>
      </c>
      <c r="E30" s="18">
        <v>1</v>
      </c>
      <c r="F30" s="9">
        <f t="shared" si="8"/>
        <v>9</v>
      </c>
      <c r="H30" s="19" t="s">
        <v>6</v>
      </c>
      <c r="I30" s="30" t="s">
        <v>37</v>
      </c>
      <c r="J30" s="17"/>
      <c r="K30" s="26">
        <v>39</v>
      </c>
      <c r="L30" s="18">
        <v>7</v>
      </c>
      <c r="M30" s="20">
        <f t="shared" si="9"/>
        <v>5.5714285714285712</v>
      </c>
    </row>
    <row r="31" spans="1:13" s="4" customFormat="1" ht="12.6" customHeight="1">
      <c r="A31" s="19" t="s">
        <v>6</v>
      </c>
      <c r="B31" s="23" t="s">
        <v>33</v>
      </c>
      <c r="C31" s="17"/>
      <c r="D31" s="27">
        <v>9</v>
      </c>
      <c r="E31" s="18">
        <v>5</v>
      </c>
      <c r="F31" s="9">
        <f t="shared" si="8"/>
        <v>1.8</v>
      </c>
      <c r="H31" s="19" t="s">
        <v>6</v>
      </c>
      <c r="I31" s="30" t="s">
        <v>38</v>
      </c>
      <c r="J31" s="17"/>
      <c r="K31" s="26">
        <v>37</v>
      </c>
      <c r="L31" s="18">
        <v>7</v>
      </c>
      <c r="M31" s="20">
        <f t="shared" si="9"/>
        <v>5.2857142857142856</v>
      </c>
    </row>
    <row r="32" spans="1:13" s="4" customFormat="1" ht="12.6" customHeight="1">
      <c r="A32" s="19" t="s">
        <v>6</v>
      </c>
      <c r="B32" s="23" t="s">
        <v>28</v>
      </c>
      <c r="C32" s="17"/>
      <c r="D32" s="27">
        <v>8</v>
      </c>
      <c r="E32" s="18">
        <v>1</v>
      </c>
      <c r="F32" s="9">
        <f t="shared" si="8"/>
        <v>8</v>
      </c>
      <c r="H32" s="19" t="s">
        <v>6</v>
      </c>
      <c r="I32" s="30" t="s">
        <v>53</v>
      </c>
      <c r="J32" s="17"/>
      <c r="K32" s="26">
        <v>4</v>
      </c>
      <c r="L32" s="18">
        <v>1</v>
      </c>
      <c r="M32" s="20">
        <f t="shared" si="9"/>
        <v>4</v>
      </c>
    </row>
    <row r="33" spans="1:13" s="4" customFormat="1" ht="12.6" customHeight="1">
      <c r="A33" s="19" t="s">
        <v>6</v>
      </c>
      <c r="B33" s="23" t="s">
        <v>36</v>
      </c>
      <c r="C33" s="17"/>
      <c r="D33" s="27">
        <v>8</v>
      </c>
      <c r="E33" s="18">
        <v>5</v>
      </c>
      <c r="F33" s="9">
        <f t="shared" si="8"/>
        <v>1.6</v>
      </c>
      <c r="H33" s="19" t="s">
        <v>6</v>
      </c>
      <c r="I33" s="30" t="s">
        <v>41</v>
      </c>
      <c r="J33" s="17"/>
      <c r="K33" s="26">
        <v>3</v>
      </c>
      <c r="L33" s="18">
        <v>1</v>
      </c>
      <c r="M33" s="20">
        <f t="shared" si="9"/>
        <v>3</v>
      </c>
    </row>
    <row r="34" spans="1:13" s="4" customFormat="1" ht="12.6" customHeight="1">
      <c r="A34" s="19" t="s">
        <v>6</v>
      </c>
      <c r="B34" s="23" t="s">
        <v>31</v>
      </c>
      <c r="C34" s="17"/>
      <c r="D34" s="27">
        <v>8</v>
      </c>
      <c r="E34" s="18">
        <v>3</v>
      </c>
      <c r="F34" s="9">
        <f t="shared" si="8"/>
        <v>2.6666666666666665</v>
      </c>
      <c r="H34" s="19" t="s">
        <v>6</v>
      </c>
      <c r="I34" s="30" t="s">
        <v>31</v>
      </c>
      <c r="J34" s="17"/>
      <c r="K34" s="26">
        <v>8</v>
      </c>
      <c r="L34" s="18">
        <v>3</v>
      </c>
      <c r="M34" s="20">
        <f t="shared" si="9"/>
        <v>2.6666666666666665</v>
      </c>
    </row>
    <row r="35" spans="1:13" s="4" customFormat="1" ht="12.6" customHeight="1">
      <c r="A35" s="19" t="s">
        <v>6</v>
      </c>
      <c r="B35" s="23" t="s">
        <v>29</v>
      </c>
      <c r="C35" s="17"/>
      <c r="D35" s="27">
        <v>6</v>
      </c>
      <c r="E35" s="18">
        <v>1</v>
      </c>
      <c r="F35" s="9">
        <f t="shared" si="8"/>
        <v>6</v>
      </c>
      <c r="H35" s="19" t="s">
        <v>6</v>
      </c>
      <c r="I35" s="30" t="s">
        <v>39</v>
      </c>
      <c r="J35" s="17"/>
      <c r="K35" s="26">
        <v>12</v>
      </c>
      <c r="L35" s="18">
        <v>5</v>
      </c>
      <c r="M35" s="20">
        <f t="shared" si="9"/>
        <v>2.4</v>
      </c>
    </row>
    <row r="36" spans="1:13" s="4" customFormat="1" ht="12.6" customHeight="1">
      <c r="A36" s="19" t="s">
        <v>6</v>
      </c>
      <c r="B36" s="23" t="s">
        <v>29</v>
      </c>
      <c r="C36" s="17"/>
      <c r="D36" s="27">
        <v>6</v>
      </c>
      <c r="E36" s="18">
        <v>3</v>
      </c>
      <c r="F36" s="9">
        <f>D36/E36</f>
        <v>2</v>
      </c>
      <c r="H36" s="1"/>
      <c r="I36" s="23"/>
      <c r="J36" s="17"/>
      <c r="K36" s="26"/>
      <c r="L36" s="18"/>
      <c r="M36" s="14"/>
    </row>
    <row r="37" spans="1:13" s="4" customFormat="1" ht="12.6" customHeight="1">
      <c r="A37" s="19" t="s">
        <v>6</v>
      </c>
      <c r="B37" s="23" t="s">
        <v>45</v>
      </c>
      <c r="C37" s="17"/>
      <c r="D37" s="27">
        <v>6</v>
      </c>
      <c r="E37" s="18">
        <v>1</v>
      </c>
      <c r="F37" s="9">
        <f>D37/E37</f>
        <v>6</v>
      </c>
      <c r="H37" s="1"/>
      <c r="I37" s="23"/>
      <c r="J37" s="17"/>
      <c r="K37" s="26"/>
      <c r="L37" s="18"/>
      <c r="M37" s="14"/>
    </row>
    <row r="38" spans="1:13" ht="12.6" customHeight="1">
      <c r="A38" s="6"/>
      <c r="B38" s="6"/>
      <c r="C38" s="7"/>
      <c r="D38" s="8"/>
      <c r="E38" s="10"/>
      <c r="F38" s="10"/>
      <c r="H38" s="6"/>
      <c r="I38" s="6"/>
      <c r="J38" s="7"/>
      <c r="K38" s="15"/>
      <c r="L38" s="10"/>
      <c r="M38" s="21"/>
    </row>
  </sheetData>
  <mergeCells count="2">
    <mergeCell ref="A1:F2"/>
    <mergeCell ref="H1:M2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F14"/>
  <sheetViews>
    <sheetView workbookViewId="0">
      <selection activeCell="D19" sqref="D19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5" bestFit="1" customWidth="1"/>
    <col min="4" max="4" width="7.140625" style="14" customWidth="1"/>
    <col min="5" max="6" width="7.140625" style="5" customWidth="1"/>
    <col min="7" max="16384" width="9.140625" style="1"/>
  </cols>
  <sheetData>
    <row r="1" spans="1:6" ht="24" customHeight="1">
      <c r="A1" s="31" t="s">
        <v>66</v>
      </c>
      <c r="B1" s="31"/>
      <c r="C1" s="31"/>
      <c r="D1" s="31"/>
      <c r="E1" s="31"/>
      <c r="F1" s="31"/>
    </row>
    <row r="2" spans="1:6" ht="24" customHeight="1">
      <c r="A2" s="31"/>
      <c r="B2" s="31"/>
      <c r="C2" s="31"/>
      <c r="D2" s="31"/>
      <c r="E2" s="31"/>
      <c r="F2" s="31"/>
    </row>
    <row r="3" spans="1:6" s="3" customFormat="1" ht="12.75" customHeight="1">
      <c r="A3" s="2" t="s">
        <v>3</v>
      </c>
      <c r="B3" s="2" t="s">
        <v>0</v>
      </c>
      <c r="C3" s="2" t="s">
        <v>1</v>
      </c>
      <c r="D3" s="13" t="s">
        <v>7</v>
      </c>
      <c r="E3" s="2" t="s">
        <v>5</v>
      </c>
      <c r="F3" s="2" t="s">
        <v>8</v>
      </c>
    </row>
    <row r="4" spans="1:6" s="4" customFormat="1" ht="12.6" customHeight="1">
      <c r="A4" s="11" t="s">
        <v>2</v>
      </c>
      <c r="B4" s="28" t="s">
        <v>50</v>
      </c>
      <c r="C4" s="24" t="s">
        <v>12</v>
      </c>
      <c r="D4" s="29">
        <v>385</v>
      </c>
      <c r="E4" s="18">
        <v>34</v>
      </c>
      <c r="F4" s="9">
        <f>D4/E4</f>
        <v>11.323529411764707</v>
      </c>
    </row>
    <row r="5" spans="1:6" s="4" customFormat="1" ht="12.6" customHeight="1">
      <c r="A5" s="11" t="s">
        <v>2</v>
      </c>
      <c r="B5" s="28" t="s">
        <v>48</v>
      </c>
      <c r="C5" s="24" t="s">
        <v>12</v>
      </c>
      <c r="D5" s="29">
        <v>287</v>
      </c>
      <c r="E5" s="18">
        <v>55</v>
      </c>
      <c r="F5" s="9">
        <f>D5/E5</f>
        <v>5.2181818181818178</v>
      </c>
    </row>
    <row r="6" spans="1:6" s="4" customFormat="1" ht="12.6" customHeight="1">
      <c r="A6" s="11" t="s">
        <v>2</v>
      </c>
      <c r="B6" s="28" t="s">
        <v>51</v>
      </c>
      <c r="C6" s="24" t="s">
        <v>12</v>
      </c>
      <c r="D6" s="29">
        <v>266</v>
      </c>
      <c r="E6" s="18">
        <v>33</v>
      </c>
      <c r="F6" s="9">
        <f t="shared" ref="F6:F10" si="0">D6/E6</f>
        <v>8.0606060606060606</v>
      </c>
    </row>
    <row r="7" spans="1:6" s="4" customFormat="1" ht="12.6" customHeight="1">
      <c r="A7" s="11" t="s">
        <v>2</v>
      </c>
      <c r="B7" s="28" t="s">
        <v>15</v>
      </c>
      <c r="C7" s="24"/>
      <c r="D7" s="29">
        <v>153</v>
      </c>
      <c r="E7" s="18">
        <v>37</v>
      </c>
      <c r="F7" s="9">
        <f t="shared" si="0"/>
        <v>4.1351351351351351</v>
      </c>
    </row>
    <row r="8" spans="1:6" s="4" customFormat="1" ht="12.6" customHeight="1">
      <c r="A8" s="11" t="s">
        <v>2</v>
      </c>
      <c r="B8" s="28" t="s">
        <v>56</v>
      </c>
      <c r="C8" s="24"/>
      <c r="D8" s="29">
        <v>152</v>
      </c>
      <c r="E8" s="18">
        <v>22</v>
      </c>
      <c r="F8" s="9">
        <f t="shared" si="0"/>
        <v>6.9090909090909092</v>
      </c>
    </row>
    <row r="9" spans="1:6" s="4" customFormat="1" ht="12.6" customHeight="1">
      <c r="A9" s="11" t="s">
        <v>2</v>
      </c>
      <c r="B9" s="28" t="s">
        <v>49</v>
      </c>
      <c r="C9" s="24"/>
      <c r="D9" s="29">
        <v>143</v>
      </c>
      <c r="E9" s="18">
        <v>37</v>
      </c>
      <c r="F9" s="9">
        <f t="shared" si="0"/>
        <v>3.8648648648648649</v>
      </c>
    </row>
    <row r="10" spans="1:6" s="4" customFormat="1" ht="12.6" customHeight="1">
      <c r="A10" s="11" t="s">
        <v>2</v>
      </c>
      <c r="B10" s="28" t="s">
        <v>70</v>
      </c>
      <c r="C10" s="24" t="s">
        <v>12</v>
      </c>
      <c r="D10" s="29">
        <v>140</v>
      </c>
      <c r="E10" s="18">
        <v>24</v>
      </c>
      <c r="F10" s="9">
        <f t="shared" si="0"/>
        <v>5.833333333333333</v>
      </c>
    </row>
    <row r="11" spans="1:6" s="4" customFormat="1" ht="12.6" customHeight="1">
      <c r="A11" s="11" t="s">
        <v>2</v>
      </c>
      <c r="B11" s="28" t="s">
        <v>9</v>
      </c>
      <c r="C11" s="24"/>
      <c r="D11" s="29">
        <v>127</v>
      </c>
      <c r="E11" s="18">
        <v>25</v>
      </c>
      <c r="F11" s="9">
        <f t="shared" ref="F11:F12" si="1">D11/E11</f>
        <v>5.08</v>
      </c>
    </row>
    <row r="12" spans="1:6" s="4" customFormat="1" ht="12.6" customHeight="1">
      <c r="A12" s="11" t="s">
        <v>2</v>
      </c>
      <c r="B12" s="28" t="s">
        <v>75</v>
      </c>
      <c r="C12" s="24" t="s">
        <v>12</v>
      </c>
      <c r="D12" s="29">
        <v>125</v>
      </c>
      <c r="E12" s="18">
        <v>33</v>
      </c>
      <c r="F12" s="9">
        <f t="shared" si="1"/>
        <v>3.7878787878787881</v>
      </c>
    </row>
    <row r="13" spans="1:6" s="4" customFormat="1" ht="12.6" customHeight="1">
      <c r="A13" s="11" t="s">
        <v>2</v>
      </c>
      <c r="B13" s="28" t="s">
        <v>47</v>
      </c>
      <c r="C13" s="24"/>
      <c r="D13" s="29">
        <v>120</v>
      </c>
      <c r="E13" s="18">
        <v>29</v>
      </c>
      <c r="F13" s="9">
        <f t="shared" ref="F13" si="2">D13/E13</f>
        <v>4.1379310344827589</v>
      </c>
    </row>
    <row r="14" spans="1:6" ht="12.6" customHeight="1">
      <c r="A14" s="6"/>
      <c r="B14" s="6"/>
      <c r="C14" s="7"/>
      <c r="D14" s="8"/>
      <c r="E14" s="10"/>
      <c r="F14" s="10"/>
    </row>
  </sheetData>
  <mergeCells count="1">
    <mergeCell ref="A1:F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CAREER-Regular Season</vt:lpstr>
      <vt:lpstr>CAREER-Playoffs</vt:lpstr>
      <vt:lpstr>CAREER-Finals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2023-06-17T21:14:00Z</dcterms:modified>
</cp:coreProperties>
</file>