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CAREER-Regular Season" sheetId="91" r:id="rId1"/>
    <sheet name="CAREER-Playoffs" sheetId="100" r:id="rId2"/>
    <sheet name="CAREER-Finals" sheetId="101" r:id="rId3"/>
  </sheets>
  <calcPr calcId="125725" concurrentCalc="0"/>
</workbook>
</file>

<file path=xl/calcChain.xml><?xml version="1.0" encoding="utf-8"?>
<calcChain xmlns="http://schemas.openxmlformats.org/spreadsheetml/2006/main">
  <c r="F13" i="91"/>
  <c r="M13" i="100"/>
  <c r="M12"/>
  <c r="M11"/>
  <c r="M10"/>
  <c r="M9"/>
  <c r="F11"/>
  <c r="F8"/>
  <c r="F12"/>
  <c r="F13"/>
  <c r="M13" i="91"/>
  <c r="F9"/>
  <c r="M12"/>
  <c r="M8" i="100"/>
  <c r="F10"/>
  <c r="F9"/>
  <c r="F6"/>
  <c r="F4"/>
  <c r="F11" i="91"/>
  <c r="F7"/>
  <c r="F24" i="101"/>
  <c r="F23"/>
  <c r="F22"/>
  <c r="F21"/>
  <c r="F20"/>
  <c r="F19"/>
  <c r="F18"/>
  <c r="F17"/>
  <c r="F16"/>
  <c r="F15"/>
  <c r="F6"/>
  <c r="F13"/>
  <c r="F12"/>
  <c r="F11"/>
  <c r="F10"/>
  <c r="F9"/>
  <c r="F8"/>
  <c r="F7"/>
  <c r="F5"/>
  <c r="F4"/>
  <c r="F35" i="91"/>
  <c r="M46" i="100"/>
  <c r="F46"/>
  <c r="M45"/>
  <c r="F45"/>
  <c r="M44"/>
  <c r="F44"/>
  <c r="M43"/>
  <c r="F43"/>
  <c r="M42"/>
  <c r="F42"/>
  <c r="M41"/>
  <c r="F41"/>
  <c r="M40"/>
  <c r="F40"/>
  <c r="M39"/>
  <c r="F39"/>
  <c r="M38"/>
  <c r="F38"/>
  <c r="M37"/>
  <c r="F37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7"/>
  <c r="F7"/>
  <c r="M6"/>
  <c r="M5"/>
  <c r="M4"/>
  <c r="F5"/>
  <c r="M46" i="91"/>
  <c r="F46"/>
  <c r="M45"/>
  <c r="F45"/>
  <c r="M44"/>
  <c r="F44"/>
  <c r="M43"/>
  <c r="F43"/>
  <c r="M42"/>
  <c r="F42"/>
  <c r="M41"/>
  <c r="F41"/>
  <c r="M40"/>
  <c r="F40"/>
  <c r="M39"/>
  <c r="F39"/>
  <c r="M38"/>
  <c r="F38"/>
  <c r="M37"/>
  <c r="F37"/>
  <c r="M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7"/>
  <c r="M11"/>
  <c r="M10"/>
  <c r="M9"/>
  <c r="M8"/>
  <c r="M6"/>
  <c r="M5"/>
  <c r="M4"/>
  <c r="F12"/>
  <c r="F10"/>
  <c r="F8"/>
  <c r="F6"/>
  <c r="F5"/>
  <c r="F4"/>
</calcChain>
</file>

<file path=xl/sharedStrings.xml><?xml version="1.0" encoding="utf-8"?>
<sst xmlns="http://schemas.openxmlformats.org/spreadsheetml/2006/main" count="482" uniqueCount="105">
  <si>
    <t>Name</t>
  </si>
  <si>
    <t>Active</t>
  </si>
  <si>
    <t>NBA</t>
  </si>
  <si>
    <t>League</t>
  </si>
  <si>
    <t>ABA</t>
  </si>
  <si>
    <t>G</t>
  </si>
  <si>
    <t>ABL</t>
  </si>
  <si>
    <t>NBL</t>
  </si>
  <si>
    <t>FTM</t>
  </si>
  <si>
    <t>FTMpG</t>
  </si>
  <si>
    <t>Karl Malone</t>
  </si>
  <si>
    <t>Moses Malone</t>
  </si>
  <si>
    <t>Kobe Bryant</t>
  </si>
  <si>
    <t>*</t>
  </si>
  <si>
    <t>Oscar Robertson</t>
  </si>
  <si>
    <t>Michael Jordan</t>
  </si>
  <si>
    <t>Jerry West</t>
  </si>
  <si>
    <t>Paul Pierce</t>
  </si>
  <si>
    <t>Adrian Dantley</t>
  </si>
  <si>
    <t>Dirk Nowitzki</t>
  </si>
  <si>
    <t>Kareem Abdul-Jabbar</t>
  </si>
  <si>
    <t>Dolph Schayes</t>
  </si>
  <si>
    <t>Mack Calvin</t>
  </si>
  <si>
    <t>Freddie L. Lewis</t>
  </si>
  <si>
    <t>Donnie Freeman</t>
  </si>
  <si>
    <t>Dan Issel</t>
  </si>
  <si>
    <t>Larry Jones</t>
  </si>
  <si>
    <t>Ron Boone</t>
  </si>
  <si>
    <t>Jimmy Jones</t>
  </si>
  <si>
    <t>Roger Wi. Brown</t>
  </si>
  <si>
    <t>Mel Daniels</t>
  </si>
  <si>
    <t>Julius Erving</t>
  </si>
  <si>
    <t>Connie Hawkins</t>
  </si>
  <si>
    <t>Bill Bridges</t>
  </si>
  <si>
    <t>William Spivey</t>
  </si>
  <si>
    <t>Dan Swartz</t>
  </si>
  <si>
    <t>Roger Kaiser</t>
  </si>
  <si>
    <t>Larry Staverman</t>
  </si>
  <si>
    <t>Kenny Sears</t>
  </si>
  <si>
    <t>Jack Adams</t>
  </si>
  <si>
    <t>Tony B. Jackson</t>
  </si>
  <si>
    <t>Sylvester Blye</t>
  </si>
  <si>
    <t>Leroy Edwards</t>
  </si>
  <si>
    <t>Gene Englund</t>
  </si>
  <si>
    <t>Al Cervi</t>
  </si>
  <si>
    <t>Don Otten</t>
  </si>
  <si>
    <t>Robert McDermott</t>
  </si>
  <si>
    <t>Jake Pelkington</t>
  </si>
  <si>
    <t>George Glamack</t>
  </si>
  <si>
    <t>Edward Dancker</t>
  </si>
  <si>
    <t>Bob Carpenter</t>
  </si>
  <si>
    <t>Chips Sobek</t>
  </si>
  <si>
    <t>George Mikan</t>
  </si>
  <si>
    <t>Bob Davies</t>
  </si>
  <si>
    <t>Curly Armstrong</t>
  </si>
  <si>
    <t>Dick Barnett</t>
  </si>
  <si>
    <t>Connie Dierking</t>
  </si>
  <si>
    <t>Johnny Cox</t>
  </si>
  <si>
    <t>Gene Tormohlen</t>
  </si>
  <si>
    <t>Archie Dees</t>
  </si>
  <si>
    <t>George McGinnis</t>
  </si>
  <si>
    <t>Artis Gilmore</t>
  </si>
  <si>
    <t>Willie Wise</t>
  </si>
  <si>
    <t>LeBron James</t>
  </si>
  <si>
    <t>Tim Duncan</t>
  </si>
  <si>
    <t>Shaquille O'Neal</t>
  </si>
  <si>
    <t>Magic Johnson</t>
  </si>
  <si>
    <t>Bob Pettit</t>
  </si>
  <si>
    <t>Kevin Durant</t>
  </si>
  <si>
    <t>Paul Arizin</t>
  </si>
  <si>
    <t>Allen Iverson</t>
  </si>
  <si>
    <t>Elgin Baylor</t>
  </si>
  <si>
    <t>Rick Barry</t>
  </si>
  <si>
    <t>David Thompson</t>
  </si>
  <si>
    <t>Charlie Scott</t>
  </si>
  <si>
    <t>Willie Somerset</t>
  </si>
  <si>
    <t>Phil Rollins</t>
  </si>
  <si>
    <t>Mel Riebe</t>
  </si>
  <si>
    <t>Arnie Risen</t>
  </si>
  <si>
    <t>Hoot Gibson</t>
  </si>
  <si>
    <t>John Wooden</t>
  </si>
  <si>
    <t>Jewell Young</t>
  </si>
  <si>
    <t>John Townsend</t>
  </si>
  <si>
    <t>Gene Berce</t>
  </si>
  <si>
    <t>Bobby Cook</t>
  </si>
  <si>
    <t>Herschell Turner</t>
  </si>
  <si>
    <t>Herbert Lee</t>
  </si>
  <si>
    <t>Franklin Burgess</t>
  </si>
  <si>
    <t>George Gervin</t>
  </si>
  <si>
    <t>Doug Moe</t>
  </si>
  <si>
    <t>Zelmo Beaty</t>
  </si>
  <si>
    <t>Bill Russell</t>
  </si>
  <si>
    <t>John Havlicek</t>
  </si>
  <si>
    <t>Sam Jones</t>
  </si>
  <si>
    <t>Jimmy Darden</t>
  </si>
  <si>
    <t>Marvin Barnes</t>
  </si>
  <si>
    <t>240 FTM (NBA Guide)</t>
  </si>
  <si>
    <t>NBA/ABA/ABL/NBL  -  Most FTM in Career (Total)  -  Regular Season</t>
  </si>
  <si>
    <r>
      <t xml:space="preserve">NBA/ABA/ABL/NBL  -  Most FTM in Career (Per Game)  -  Regular Season </t>
    </r>
    <r>
      <rPr>
        <b/>
        <sz val="10"/>
        <color indexed="53"/>
        <rFont val="Calibri"/>
        <family val="2"/>
        <charset val="238"/>
      </rPr>
      <t>(minimum: NBA 400 G , ABA 100 G , ABL/NBL 50 G)</t>
    </r>
  </si>
  <si>
    <t>NBA/ABA/ABL/NBL  -  Most FTM in Career (Total)  -  Playoffs</t>
  </si>
  <si>
    <r>
      <t xml:space="preserve">NBA/ABA/ABL/NBL  -  Most FTM in Career (Per Game)  -  Playoffs    </t>
    </r>
    <r>
      <rPr>
        <b/>
        <sz val="10"/>
        <color indexed="53"/>
        <rFont val="Calibri"/>
        <family val="2"/>
        <charset val="238"/>
      </rPr>
      <t>(minimum: NBA 25 G , ABA 10 G , ABL 1 G , NBL 3 G)</t>
    </r>
  </si>
  <si>
    <t>NBA/ABA  -  Most FTM in Career (Total)  -  Finals</t>
  </si>
  <si>
    <t>James Harden</t>
  </si>
  <si>
    <t>Joel Embiid</t>
  </si>
  <si>
    <t>Bobby McDermott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</si>
</sst>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Border="1" applyAlignment="1">
      <alignment horizontal="center"/>
    </xf>
    <xf numFmtId="3" fontId="12" fillId="0" borderId="0" xfId="2" applyNumberFormat="1" applyFont="1" applyBorder="1" applyAlignment="1">
      <alignment horizontal="center"/>
    </xf>
    <xf numFmtId="0" fontId="13" fillId="5" borderId="0" xfId="3" applyFont="1" applyFill="1" applyAlignment="1">
      <alignment horizontal="center"/>
    </xf>
    <xf numFmtId="3" fontId="14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Alignment="1">
      <alignment horizontal="center"/>
    </xf>
    <xf numFmtId="3" fontId="12" fillId="0" borderId="0" xfId="2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47"/>
  <sheetViews>
    <sheetView tabSelected="1" workbookViewId="0">
      <selection activeCell="B9" sqref="B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97</v>
      </c>
      <c r="B1" s="30"/>
      <c r="C1" s="30"/>
      <c r="D1" s="30"/>
      <c r="E1" s="30"/>
      <c r="F1" s="30"/>
      <c r="G1" s="24"/>
      <c r="H1" s="30" t="s">
        <v>98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4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  <c r="H3" s="2" t="s">
        <v>3</v>
      </c>
      <c r="I3" s="2" t="s">
        <v>0</v>
      </c>
      <c r="J3" s="2" t="s">
        <v>1</v>
      </c>
      <c r="K3" s="13" t="s">
        <v>8</v>
      </c>
      <c r="L3" s="2" t="s">
        <v>5</v>
      </c>
      <c r="M3" s="2" t="s">
        <v>9</v>
      </c>
    </row>
    <row r="4" spans="1:13" s="4" customFormat="1" ht="12.6" customHeight="1">
      <c r="A4" s="11" t="s">
        <v>2</v>
      </c>
      <c r="B4" s="25" t="s">
        <v>10</v>
      </c>
      <c r="C4" s="26"/>
      <c r="D4" s="20">
        <v>9787</v>
      </c>
      <c r="E4" s="18">
        <v>1476</v>
      </c>
      <c r="F4" s="9">
        <f t="shared" ref="F4:F6" si="0">D4/E4</f>
        <v>6.6307588075880757</v>
      </c>
      <c r="H4" s="11" t="s">
        <v>2</v>
      </c>
      <c r="I4" s="25" t="s">
        <v>67</v>
      </c>
      <c r="J4" s="26"/>
      <c r="K4" s="18">
        <v>6182</v>
      </c>
      <c r="L4" s="18">
        <v>792</v>
      </c>
      <c r="M4" s="21">
        <f>K4/L4</f>
        <v>7.8055555555555554</v>
      </c>
    </row>
    <row r="5" spans="1:13" s="4" customFormat="1" ht="12.6" customHeight="1">
      <c r="A5" s="11" t="s">
        <v>2</v>
      </c>
      <c r="B5" s="25" t="s">
        <v>11</v>
      </c>
      <c r="C5" s="26"/>
      <c r="D5" s="20">
        <v>8531</v>
      </c>
      <c r="E5" s="18">
        <v>1329</v>
      </c>
      <c r="F5" s="9">
        <f t="shared" si="0"/>
        <v>6.4191121143717078</v>
      </c>
      <c r="H5" s="11" t="s">
        <v>2</v>
      </c>
      <c r="I5" s="25" t="s">
        <v>16</v>
      </c>
      <c r="J5" s="26"/>
      <c r="K5" s="18">
        <v>7160</v>
      </c>
      <c r="L5" s="18">
        <v>932</v>
      </c>
      <c r="M5" s="21">
        <f t="shared" ref="M5" si="1">K5/L5</f>
        <v>7.6824034334763951</v>
      </c>
    </row>
    <row r="6" spans="1:13" s="4" customFormat="1" ht="12.6" customHeight="1">
      <c r="A6" s="11" t="s">
        <v>2</v>
      </c>
      <c r="B6" s="25" t="s">
        <v>12</v>
      </c>
      <c r="C6" s="26"/>
      <c r="D6" s="20">
        <v>8378</v>
      </c>
      <c r="E6" s="18">
        <v>1346</v>
      </c>
      <c r="F6" s="9">
        <f t="shared" si="0"/>
        <v>6.224368499257058</v>
      </c>
      <c r="H6" s="11" t="s">
        <v>2</v>
      </c>
      <c r="I6" s="25" t="s">
        <v>14</v>
      </c>
      <c r="J6" s="26"/>
      <c r="K6" s="18">
        <v>7694</v>
      </c>
      <c r="L6" s="18">
        <v>1040</v>
      </c>
      <c r="M6" s="21">
        <f>K6/L6</f>
        <v>7.398076923076923</v>
      </c>
    </row>
    <row r="7" spans="1:13" s="4" customFormat="1" ht="12.6" customHeight="1">
      <c r="A7" s="11" t="s">
        <v>2</v>
      </c>
      <c r="B7" s="25" t="s">
        <v>63</v>
      </c>
      <c r="C7" s="26" t="s">
        <v>13</v>
      </c>
      <c r="D7" s="20">
        <v>8087</v>
      </c>
      <c r="E7" s="18">
        <v>1421</v>
      </c>
      <c r="F7" s="9">
        <f t="shared" ref="F7:F13" si="2">D7/E7</f>
        <v>5.6910626319493316</v>
      </c>
      <c r="H7" s="11" t="s">
        <v>2</v>
      </c>
      <c r="I7" s="25" t="s">
        <v>102</v>
      </c>
      <c r="J7" s="26" t="s">
        <v>13</v>
      </c>
      <c r="K7" s="18">
        <v>7357</v>
      </c>
      <c r="L7" s="18">
        <v>1000</v>
      </c>
      <c r="M7" s="21">
        <f>K7/L7</f>
        <v>7.3570000000000002</v>
      </c>
    </row>
    <row r="8" spans="1:13" s="4" customFormat="1" ht="12.6" customHeight="1">
      <c r="A8" s="11" t="s">
        <v>2</v>
      </c>
      <c r="B8" s="25" t="s">
        <v>14</v>
      </c>
      <c r="C8" s="26"/>
      <c r="D8" s="20">
        <v>7694</v>
      </c>
      <c r="E8" s="18">
        <v>1040</v>
      </c>
      <c r="F8" s="9">
        <f t="shared" si="2"/>
        <v>7.398076923076923</v>
      </c>
      <c r="H8" s="11" t="s">
        <v>2</v>
      </c>
      <c r="I8" s="25" t="s">
        <v>18</v>
      </c>
      <c r="J8" s="26"/>
      <c r="K8" s="18">
        <v>6832</v>
      </c>
      <c r="L8" s="18">
        <v>955</v>
      </c>
      <c r="M8" s="21">
        <f>K8/L8</f>
        <v>7.1539267015706809</v>
      </c>
    </row>
    <row r="9" spans="1:13" s="4" customFormat="1" ht="12.6" customHeight="1">
      <c r="A9" s="11" t="s">
        <v>2</v>
      </c>
      <c r="B9" s="25" t="s">
        <v>102</v>
      </c>
      <c r="C9" s="26" t="s">
        <v>13</v>
      </c>
      <c r="D9" s="20">
        <v>7357</v>
      </c>
      <c r="E9" s="18">
        <v>1000</v>
      </c>
      <c r="F9" s="9">
        <f>D9/E9</f>
        <v>7.3570000000000002</v>
      </c>
      <c r="H9" s="11" t="s">
        <v>2</v>
      </c>
      <c r="I9" s="25" t="s">
        <v>69</v>
      </c>
      <c r="J9" s="26"/>
      <c r="K9" s="18">
        <v>5010</v>
      </c>
      <c r="L9" s="18">
        <v>713</v>
      </c>
      <c r="M9" s="21">
        <f t="shared" ref="M9:M11" si="3">K9/L9</f>
        <v>7.0266479663394108</v>
      </c>
    </row>
    <row r="10" spans="1:13" s="4" customFormat="1" ht="12.6" customHeight="1">
      <c r="A10" s="11" t="s">
        <v>2</v>
      </c>
      <c r="B10" s="25" t="s">
        <v>15</v>
      </c>
      <c r="C10" s="26"/>
      <c r="D10" s="20">
        <v>7327</v>
      </c>
      <c r="E10" s="18">
        <v>1072</v>
      </c>
      <c r="F10" s="9">
        <f>D10/E10</f>
        <v>6.8348880597014929</v>
      </c>
      <c r="H10" s="11" t="s">
        <v>2</v>
      </c>
      <c r="I10" s="25" t="s">
        <v>52</v>
      </c>
      <c r="J10" s="26"/>
      <c r="K10" s="18">
        <v>3068</v>
      </c>
      <c r="L10" s="18">
        <v>439</v>
      </c>
      <c r="M10" s="21">
        <f t="shared" si="3"/>
        <v>6.9886104783599086</v>
      </c>
    </row>
    <row r="11" spans="1:13" s="4" customFormat="1" ht="12.6" customHeight="1">
      <c r="A11" s="11" t="s">
        <v>2</v>
      </c>
      <c r="B11" s="25" t="s">
        <v>19</v>
      </c>
      <c r="C11" s="26"/>
      <c r="D11" s="20">
        <v>7240</v>
      </c>
      <c r="E11" s="18">
        <v>1522</v>
      </c>
      <c r="F11" s="9">
        <f>D11/E11</f>
        <v>4.7568988173455979</v>
      </c>
      <c r="H11" s="11" t="s">
        <v>2</v>
      </c>
      <c r="I11" s="25" t="s">
        <v>70</v>
      </c>
      <c r="J11" s="26"/>
      <c r="K11" s="18">
        <v>6375</v>
      </c>
      <c r="L11" s="18">
        <v>914</v>
      </c>
      <c r="M11" s="21">
        <f t="shared" si="3"/>
        <v>6.9748358862144419</v>
      </c>
    </row>
    <row r="12" spans="1:13" s="4" customFormat="1" ht="12.6" customHeight="1">
      <c r="A12" s="11" t="s">
        <v>2</v>
      </c>
      <c r="B12" s="25" t="s">
        <v>16</v>
      </c>
      <c r="C12" s="26"/>
      <c r="D12" s="20">
        <v>7160</v>
      </c>
      <c r="E12" s="18">
        <v>932</v>
      </c>
      <c r="F12" s="9">
        <f>D12/E12</f>
        <v>7.6824034334763951</v>
      </c>
      <c r="H12" s="11" t="s">
        <v>2</v>
      </c>
      <c r="I12" s="25" t="s">
        <v>15</v>
      </c>
      <c r="J12" s="26"/>
      <c r="K12" s="18">
        <v>7327</v>
      </c>
      <c r="L12" s="18">
        <v>1072</v>
      </c>
      <c r="M12" s="21">
        <f>K12/L12</f>
        <v>6.8348880597014929</v>
      </c>
    </row>
    <row r="13" spans="1:13" s="4" customFormat="1" ht="12.6" customHeight="1">
      <c r="A13" s="11" t="s">
        <v>2</v>
      </c>
      <c r="B13" s="25" t="s">
        <v>17</v>
      </c>
      <c r="C13" s="26"/>
      <c r="D13" s="20">
        <v>6918</v>
      </c>
      <c r="E13" s="18">
        <v>1343</v>
      </c>
      <c r="F13" s="9">
        <f t="shared" si="2"/>
        <v>5.1511541325390917</v>
      </c>
      <c r="H13" s="11" t="s">
        <v>2</v>
      </c>
      <c r="I13" s="25" t="s">
        <v>71</v>
      </c>
      <c r="J13" s="26"/>
      <c r="K13" s="18">
        <v>5763</v>
      </c>
      <c r="L13" s="18">
        <v>846</v>
      </c>
      <c r="M13" s="21">
        <f>K13/L13</f>
        <v>6.8120567375886525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  <c r="H14" s="2" t="s">
        <v>3</v>
      </c>
      <c r="I14" s="2" t="s">
        <v>0</v>
      </c>
      <c r="J14" s="2" t="s">
        <v>1</v>
      </c>
      <c r="K14" s="13" t="s">
        <v>8</v>
      </c>
      <c r="L14" s="2" t="s">
        <v>5</v>
      </c>
      <c r="M14" s="2" t="s">
        <v>9</v>
      </c>
    </row>
    <row r="15" spans="1:13" s="4" customFormat="1" ht="12.6" customHeight="1">
      <c r="A15" s="12" t="s">
        <v>4</v>
      </c>
      <c r="B15" s="25" t="s">
        <v>22</v>
      </c>
      <c r="C15" s="17"/>
      <c r="D15" s="20">
        <v>4105</v>
      </c>
      <c r="E15" s="18">
        <v>533</v>
      </c>
      <c r="F15" s="9">
        <f>D15/E15</f>
        <v>7.7016885553470917</v>
      </c>
      <c r="H15" s="12" t="s">
        <v>4</v>
      </c>
      <c r="I15" s="25" t="s">
        <v>32</v>
      </c>
      <c r="J15" s="17"/>
      <c r="K15" s="18">
        <v>1028</v>
      </c>
      <c r="L15" s="18">
        <v>117</v>
      </c>
      <c r="M15" s="21">
        <f>K15/L15</f>
        <v>8.7863247863247871</v>
      </c>
    </row>
    <row r="16" spans="1:13" s="4" customFormat="1" ht="12.6" customHeight="1">
      <c r="A16" s="12" t="s">
        <v>4</v>
      </c>
      <c r="B16" s="25" t="s">
        <v>23</v>
      </c>
      <c r="C16" s="17"/>
      <c r="D16" s="20">
        <v>3741</v>
      </c>
      <c r="E16" s="18">
        <v>686</v>
      </c>
      <c r="F16" s="9">
        <f t="shared" ref="F16:F24" si="4">D16/E16</f>
        <v>5.4533527696793005</v>
      </c>
      <c r="H16" s="12" t="s">
        <v>4</v>
      </c>
      <c r="I16" s="25" t="s">
        <v>72</v>
      </c>
      <c r="J16" s="17"/>
      <c r="K16" s="18">
        <v>1895</v>
      </c>
      <c r="L16" s="18">
        <v>226</v>
      </c>
      <c r="M16" s="21">
        <f t="shared" ref="M16:M24" si="5">K16/L16</f>
        <v>8.3849557522123899</v>
      </c>
    </row>
    <row r="17" spans="1:13" s="4" customFormat="1" ht="12.6" customHeight="1">
      <c r="A17" s="12" t="s">
        <v>4</v>
      </c>
      <c r="B17" s="25" t="s">
        <v>24</v>
      </c>
      <c r="C17" s="17"/>
      <c r="D17" s="20">
        <v>3662</v>
      </c>
      <c r="E17" s="18">
        <v>584</v>
      </c>
      <c r="F17" s="9">
        <f t="shared" si="4"/>
        <v>6.2705479452054798</v>
      </c>
      <c r="H17" s="12" t="s">
        <v>4</v>
      </c>
      <c r="I17" s="25" t="s">
        <v>22</v>
      </c>
      <c r="J17" s="17"/>
      <c r="K17" s="18">
        <v>3554</v>
      </c>
      <c r="L17" s="18">
        <v>533</v>
      </c>
      <c r="M17" s="21">
        <f t="shared" si="5"/>
        <v>6.6679174484052535</v>
      </c>
    </row>
    <row r="18" spans="1:13" s="4" customFormat="1" ht="12.6" customHeight="1">
      <c r="A18" s="12" t="s">
        <v>4</v>
      </c>
      <c r="B18" s="25" t="s">
        <v>25</v>
      </c>
      <c r="C18" s="17"/>
      <c r="D18" s="20">
        <v>3559</v>
      </c>
      <c r="E18" s="18">
        <v>500</v>
      </c>
      <c r="F18" s="9">
        <f t="shared" si="4"/>
        <v>7.1180000000000003</v>
      </c>
      <c r="H18" s="12" t="s">
        <v>4</v>
      </c>
      <c r="I18" s="25" t="s">
        <v>74</v>
      </c>
      <c r="J18" s="17"/>
      <c r="K18" s="18">
        <v>981</v>
      </c>
      <c r="L18" s="18">
        <v>157</v>
      </c>
      <c r="M18" s="21">
        <f t="shared" si="5"/>
        <v>6.2484076433121016</v>
      </c>
    </row>
    <row r="19" spans="1:13" s="4" customFormat="1" ht="12.6" customHeight="1">
      <c r="A19" s="12" t="s">
        <v>4</v>
      </c>
      <c r="B19" s="25" t="s">
        <v>26</v>
      </c>
      <c r="C19" s="17"/>
      <c r="D19" s="20">
        <v>3379</v>
      </c>
      <c r="E19" s="18">
        <v>456</v>
      </c>
      <c r="F19" s="9">
        <f t="shared" si="4"/>
        <v>7.4100877192982457</v>
      </c>
      <c r="H19" s="12" t="s">
        <v>4</v>
      </c>
      <c r="I19" s="25" t="s">
        <v>75</v>
      </c>
      <c r="J19" s="17"/>
      <c r="K19" s="18">
        <v>843</v>
      </c>
      <c r="L19" s="18">
        <v>135</v>
      </c>
      <c r="M19" s="21">
        <f t="shared" si="5"/>
        <v>6.2444444444444445</v>
      </c>
    </row>
    <row r="20" spans="1:13" s="4" customFormat="1" ht="12.6" customHeight="1">
      <c r="A20" s="12" t="s">
        <v>4</v>
      </c>
      <c r="B20" s="25" t="s">
        <v>27</v>
      </c>
      <c r="C20" s="17"/>
      <c r="D20" s="20">
        <v>3179</v>
      </c>
      <c r="E20" s="18">
        <v>662</v>
      </c>
      <c r="F20" s="9">
        <f t="shared" si="4"/>
        <v>4.8021148036253773</v>
      </c>
      <c r="H20" s="12" t="s">
        <v>4</v>
      </c>
      <c r="I20" s="25" t="s">
        <v>31</v>
      </c>
      <c r="J20" s="17"/>
      <c r="K20" s="18">
        <v>2412</v>
      </c>
      <c r="L20" s="18">
        <v>407</v>
      </c>
      <c r="M20" s="21">
        <f t="shared" si="5"/>
        <v>5.9262899262899262</v>
      </c>
    </row>
    <row r="21" spans="1:13" s="4" customFormat="1" ht="12.6" customHeight="1">
      <c r="A21" s="12" t="s">
        <v>4</v>
      </c>
      <c r="B21" s="25" t="s">
        <v>28</v>
      </c>
      <c r="C21" s="17"/>
      <c r="D21" s="20">
        <v>3158</v>
      </c>
      <c r="E21" s="18">
        <v>546</v>
      </c>
      <c r="F21" s="9">
        <f t="shared" si="4"/>
        <v>5.7838827838827838</v>
      </c>
      <c r="H21" s="12" t="s">
        <v>4</v>
      </c>
      <c r="I21" s="25" t="s">
        <v>60</v>
      </c>
      <c r="J21" s="17"/>
      <c r="K21" s="18">
        <v>1848</v>
      </c>
      <c r="L21" s="18">
        <v>314</v>
      </c>
      <c r="M21" s="21">
        <f t="shared" si="5"/>
        <v>5.8853503184713372</v>
      </c>
    </row>
    <row r="22" spans="1:13" s="4" customFormat="1" ht="12.6" customHeight="1">
      <c r="A22" s="12" t="s">
        <v>4</v>
      </c>
      <c r="B22" s="25" t="s">
        <v>29</v>
      </c>
      <c r="C22" s="17"/>
      <c r="D22" s="20">
        <v>3116</v>
      </c>
      <c r="E22" s="18">
        <v>605</v>
      </c>
      <c r="F22" s="9">
        <f t="shared" si="4"/>
        <v>5.1504132231404958</v>
      </c>
      <c r="H22" s="12" t="s">
        <v>4</v>
      </c>
      <c r="I22" s="25" t="s">
        <v>26</v>
      </c>
      <c r="J22" s="17"/>
      <c r="K22" s="18">
        <v>2673</v>
      </c>
      <c r="L22" s="18">
        <v>456</v>
      </c>
      <c r="M22" s="21">
        <f t="shared" si="5"/>
        <v>5.8618421052631575</v>
      </c>
    </row>
    <row r="23" spans="1:13" s="4" customFormat="1" ht="12.6" customHeight="1">
      <c r="A23" s="12" t="s">
        <v>4</v>
      </c>
      <c r="B23" s="25" t="s">
        <v>30</v>
      </c>
      <c r="C23" s="17"/>
      <c r="D23" s="20">
        <v>3676</v>
      </c>
      <c r="E23" s="18">
        <v>628</v>
      </c>
      <c r="F23" s="9">
        <f t="shared" si="4"/>
        <v>5.8535031847133761</v>
      </c>
      <c r="H23" s="12" t="s">
        <v>4</v>
      </c>
      <c r="I23" s="25" t="s">
        <v>25</v>
      </c>
      <c r="J23" s="17"/>
      <c r="K23" s="18">
        <v>2799</v>
      </c>
      <c r="L23" s="18">
        <v>500</v>
      </c>
      <c r="M23" s="21">
        <f t="shared" si="5"/>
        <v>5.5979999999999999</v>
      </c>
    </row>
    <row r="24" spans="1:13" s="4" customFormat="1" ht="12.6" customHeight="1">
      <c r="A24" s="12" t="s">
        <v>4</v>
      </c>
      <c r="B24" s="25" t="s">
        <v>31</v>
      </c>
      <c r="C24" s="17"/>
      <c r="D24" s="20">
        <v>3102</v>
      </c>
      <c r="E24" s="18">
        <v>407</v>
      </c>
      <c r="F24" s="9">
        <f t="shared" si="4"/>
        <v>7.6216216216216219</v>
      </c>
      <c r="H24" s="12" t="s">
        <v>4</v>
      </c>
      <c r="I24" s="25" t="s">
        <v>40</v>
      </c>
      <c r="J24" s="17"/>
      <c r="K24" s="18">
        <v>749</v>
      </c>
      <c r="L24" s="18">
        <v>138</v>
      </c>
      <c r="M24" s="21">
        <f t="shared" si="5"/>
        <v>5.4275362318840576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8</v>
      </c>
      <c r="E25" s="2" t="s">
        <v>5</v>
      </c>
      <c r="F25" s="2" t="s">
        <v>9</v>
      </c>
      <c r="H25" s="2" t="s">
        <v>3</v>
      </c>
      <c r="I25" s="2" t="s">
        <v>0</v>
      </c>
      <c r="J25" s="2" t="s">
        <v>1</v>
      </c>
      <c r="K25" s="13" t="s">
        <v>8</v>
      </c>
      <c r="L25" s="2" t="s">
        <v>5</v>
      </c>
      <c r="M25" s="2" t="s">
        <v>9</v>
      </c>
    </row>
    <row r="26" spans="1:13" s="4" customFormat="1" ht="12.6" customHeight="1">
      <c r="A26" s="19" t="s">
        <v>6</v>
      </c>
      <c r="B26" s="25" t="s">
        <v>32</v>
      </c>
      <c r="C26" s="17"/>
      <c r="D26" s="20">
        <v>749</v>
      </c>
      <c r="E26" s="18">
        <v>94</v>
      </c>
      <c r="F26" s="9">
        <f>D26/E26</f>
        <v>7.9680851063829783</v>
      </c>
      <c r="H26" s="19" t="s">
        <v>6</v>
      </c>
      <c r="I26" s="25" t="s">
        <v>35</v>
      </c>
      <c r="J26" s="27"/>
      <c r="K26" s="18">
        <v>631</v>
      </c>
      <c r="L26" s="18">
        <v>70</v>
      </c>
      <c r="M26" s="21">
        <f>K26/L26</f>
        <v>9.0142857142857142</v>
      </c>
    </row>
    <row r="27" spans="1:13" s="4" customFormat="1" ht="12.6" customHeight="1">
      <c r="A27" s="19" t="s">
        <v>6</v>
      </c>
      <c r="B27" s="25" t="s">
        <v>33</v>
      </c>
      <c r="C27" s="17"/>
      <c r="D27" s="20">
        <v>637</v>
      </c>
      <c r="E27" s="18">
        <v>108</v>
      </c>
      <c r="F27" s="9">
        <f t="shared" ref="F27:F35" si="6">D27/E27</f>
        <v>5.8981481481481479</v>
      </c>
      <c r="H27" s="19" t="s">
        <v>6</v>
      </c>
      <c r="I27" s="25" t="s">
        <v>32</v>
      </c>
      <c r="J27" s="27"/>
      <c r="K27" s="18">
        <v>749</v>
      </c>
      <c r="L27" s="18">
        <v>94</v>
      </c>
      <c r="M27" s="21">
        <f t="shared" ref="M27:M35" si="7">K27/L27</f>
        <v>7.9680851063829783</v>
      </c>
    </row>
    <row r="28" spans="1:13" s="4" customFormat="1" ht="12.6" customHeight="1">
      <c r="A28" s="19" t="s">
        <v>6</v>
      </c>
      <c r="B28" s="25" t="s">
        <v>34</v>
      </c>
      <c r="C28" s="17"/>
      <c r="D28" s="20">
        <v>637</v>
      </c>
      <c r="E28" s="18">
        <v>102</v>
      </c>
      <c r="F28" s="9">
        <f t="shared" si="6"/>
        <v>6.2450980392156863</v>
      </c>
      <c r="H28" s="19" t="s">
        <v>6</v>
      </c>
      <c r="I28" s="25" t="s">
        <v>38</v>
      </c>
      <c r="J28" s="27"/>
      <c r="K28" s="18">
        <v>478</v>
      </c>
      <c r="L28" s="18">
        <v>75</v>
      </c>
      <c r="M28" s="21">
        <f t="shared" si="7"/>
        <v>6.3733333333333331</v>
      </c>
    </row>
    <row r="29" spans="1:13" s="4" customFormat="1" ht="12.6" customHeight="1">
      <c r="A29" s="19" t="s">
        <v>6</v>
      </c>
      <c r="B29" s="25" t="s">
        <v>35</v>
      </c>
      <c r="C29" s="17"/>
      <c r="D29" s="20">
        <v>631</v>
      </c>
      <c r="E29" s="18">
        <v>70</v>
      </c>
      <c r="F29" s="9">
        <f t="shared" si="6"/>
        <v>9.0142857142857142</v>
      </c>
      <c r="H29" s="19" t="s">
        <v>6</v>
      </c>
      <c r="I29" s="25" t="s">
        <v>34</v>
      </c>
      <c r="J29" s="27"/>
      <c r="K29" s="18">
        <v>637</v>
      </c>
      <c r="L29" s="18">
        <v>102</v>
      </c>
      <c r="M29" s="21">
        <f t="shared" si="7"/>
        <v>6.2450980392156863</v>
      </c>
    </row>
    <row r="30" spans="1:13" s="4" customFormat="1" ht="12.6" customHeight="1">
      <c r="A30" s="19" t="s">
        <v>6</v>
      </c>
      <c r="B30" s="25" t="s">
        <v>36</v>
      </c>
      <c r="C30" s="17"/>
      <c r="D30" s="20">
        <v>552</v>
      </c>
      <c r="E30" s="18">
        <v>107</v>
      </c>
      <c r="F30" s="9">
        <f t="shared" si="6"/>
        <v>5.1588785046728969</v>
      </c>
      <c r="H30" s="19" t="s">
        <v>6</v>
      </c>
      <c r="I30" s="25" t="s">
        <v>55</v>
      </c>
      <c r="J30" s="27"/>
      <c r="K30" s="18">
        <v>296</v>
      </c>
      <c r="L30" s="18">
        <v>50</v>
      </c>
      <c r="M30" s="21">
        <f t="shared" si="7"/>
        <v>5.92</v>
      </c>
    </row>
    <row r="31" spans="1:13" s="4" customFormat="1" ht="12.6" customHeight="1">
      <c r="A31" s="19" t="s">
        <v>6</v>
      </c>
      <c r="B31" s="25" t="s">
        <v>37</v>
      </c>
      <c r="C31" s="17"/>
      <c r="D31" s="20">
        <v>502</v>
      </c>
      <c r="E31" s="18">
        <v>110</v>
      </c>
      <c r="F31" s="9">
        <f t="shared" si="6"/>
        <v>4.5636363636363635</v>
      </c>
      <c r="H31" s="19" t="s">
        <v>6</v>
      </c>
      <c r="I31" s="25" t="s">
        <v>33</v>
      </c>
      <c r="J31" s="27"/>
      <c r="K31" s="18">
        <v>637</v>
      </c>
      <c r="L31" s="18">
        <v>108</v>
      </c>
      <c r="M31" s="21">
        <f t="shared" si="7"/>
        <v>5.8981481481481479</v>
      </c>
    </row>
    <row r="32" spans="1:13" s="4" customFormat="1" ht="12.6" customHeight="1">
      <c r="A32" s="19" t="s">
        <v>6</v>
      </c>
      <c r="B32" s="25" t="s">
        <v>38</v>
      </c>
      <c r="C32" s="17"/>
      <c r="D32" s="20">
        <v>478</v>
      </c>
      <c r="E32" s="18">
        <v>75</v>
      </c>
      <c r="F32" s="9">
        <f t="shared" si="6"/>
        <v>6.3733333333333331</v>
      </c>
      <c r="H32" s="19" t="s">
        <v>6</v>
      </c>
      <c r="I32" s="25" t="s">
        <v>39</v>
      </c>
      <c r="J32" s="27"/>
      <c r="K32" s="18">
        <v>469</v>
      </c>
      <c r="L32" s="18">
        <v>82</v>
      </c>
      <c r="M32" s="21">
        <f t="shared" si="7"/>
        <v>5.7195121951219514</v>
      </c>
    </row>
    <row r="33" spans="1:13" s="4" customFormat="1" ht="12.6" customHeight="1">
      <c r="A33" s="19" t="s">
        <v>6</v>
      </c>
      <c r="B33" s="25" t="s">
        <v>39</v>
      </c>
      <c r="C33" s="17"/>
      <c r="D33" s="20">
        <v>469</v>
      </c>
      <c r="E33" s="18">
        <v>82</v>
      </c>
      <c r="F33" s="9">
        <f t="shared" si="6"/>
        <v>5.7195121951219514</v>
      </c>
      <c r="H33" s="19" t="s">
        <v>6</v>
      </c>
      <c r="I33" s="25" t="s">
        <v>36</v>
      </c>
      <c r="J33" s="27"/>
      <c r="K33" s="18">
        <v>552</v>
      </c>
      <c r="L33" s="18">
        <v>107</v>
      </c>
      <c r="M33" s="21">
        <f t="shared" si="7"/>
        <v>5.1588785046728969</v>
      </c>
    </row>
    <row r="34" spans="1:13" s="4" customFormat="1" ht="12.6" customHeight="1">
      <c r="A34" s="19" t="s">
        <v>6</v>
      </c>
      <c r="B34" s="25" t="s">
        <v>40</v>
      </c>
      <c r="C34" s="17"/>
      <c r="D34" s="20">
        <v>454</v>
      </c>
      <c r="E34" s="18">
        <v>99</v>
      </c>
      <c r="F34" s="9">
        <f t="shared" si="6"/>
        <v>4.5858585858585856</v>
      </c>
      <c r="H34" s="19" t="s">
        <v>6</v>
      </c>
      <c r="I34" s="25" t="s">
        <v>76</v>
      </c>
      <c r="J34" s="27"/>
      <c r="K34" s="18">
        <v>385</v>
      </c>
      <c r="L34" s="18">
        <v>77</v>
      </c>
      <c r="M34" s="21">
        <f t="shared" si="7"/>
        <v>5</v>
      </c>
    </row>
    <row r="35" spans="1:13" s="4" customFormat="1" ht="12.6" customHeight="1">
      <c r="A35" s="19" t="s">
        <v>6</v>
      </c>
      <c r="B35" s="25" t="s">
        <v>41</v>
      </c>
      <c r="C35" s="17"/>
      <c r="D35" s="20">
        <v>438</v>
      </c>
      <c r="E35" s="18">
        <v>109</v>
      </c>
      <c r="F35" s="9">
        <f t="shared" si="6"/>
        <v>4.0183486238532113</v>
      </c>
      <c r="H35" s="19" t="s">
        <v>6</v>
      </c>
      <c r="I35" s="25" t="s">
        <v>57</v>
      </c>
      <c r="J35" s="27"/>
      <c r="K35" s="18">
        <v>392</v>
      </c>
      <c r="L35" s="18">
        <v>80</v>
      </c>
      <c r="M35" s="21">
        <f t="shared" si="7"/>
        <v>4.9000000000000004</v>
      </c>
    </row>
    <row r="36" spans="1:13" s="3" customFormat="1" ht="12.6" customHeight="1">
      <c r="A36" s="2" t="s">
        <v>3</v>
      </c>
      <c r="B36" s="2" t="s">
        <v>0</v>
      </c>
      <c r="C36" s="2" t="s">
        <v>1</v>
      </c>
      <c r="D36" s="13" t="s">
        <v>8</v>
      </c>
      <c r="E36" s="2" t="s">
        <v>5</v>
      </c>
      <c r="F36" s="2" t="s">
        <v>9</v>
      </c>
      <c r="H36" s="2" t="s">
        <v>3</v>
      </c>
      <c r="I36" s="2" t="s">
        <v>0</v>
      </c>
      <c r="J36" s="2" t="s">
        <v>1</v>
      </c>
      <c r="K36" s="13" t="s">
        <v>8</v>
      </c>
      <c r="L36" s="2" t="s">
        <v>5</v>
      </c>
      <c r="M36" s="2" t="s">
        <v>9</v>
      </c>
    </row>
    <row r="37" spans="1:13" s="4" customFormat="1" ht="12.6" customHeight="1">
      <c r="A37" s="22" t="s">
        <v>7</v>
      </c>
      <c r="B37" s="25" t="s">
        <v>42</v>
      </c>
      <c r="C37" s="17"/>
      <c r="D37" s="20">
        <v>1131</v>
      </c>
      <c r="E37" s="18">
        <v>322</v>
      </c>
      <c r="F37" s="9">
        <f>D37/E37</f>
        <v>3.512422360248447</v>
      </c>
      <c r="H37" s="22" t="s">
        <v>7</v>
      </c>
      <c r="I37" s="25" t="s">
        <v>52</v>
      </c>
      <c r="J37" s="17"/>
      <c r="K37" s="18">
        <v>502</v>
      </c>
      <c r="L37" s="18">
        <v>81</v>
      </c>
      <c r="M37" s="21">
        <f>K37/L37</f>
        <v>6.1975308641975309</v>
      </c>
    </row>
    <row r="38" spans="1:13" s="4" customFormat="1" ht="12.6" customHeight="1">
      <c r="A38" s="22" t="s">
        <v>7</v>
      </c>
      <c r="B38" s="25" t="s">
        <v>43</v>
      </c>
      <c r="C38" s="17"/>
      <c r="D38" s="20">
        <v>788</v>
      </c>
      <c r="E38" s="18">
        <v>238</v>
      </c>
      <c r="F38" s="9">
        <f t="shared" ref="F38:F46" si="8">D38/E38</f>
        <v>3.3109243697478989</v>
      </c>
      <c r="H38" s="22" t="s">
        <v>7</v>
      </c>
      <c r="I38" s="25" t="s">
        <v>77</v>
      </c>
      <c r="J38" s="17"/>
      <c r="K38" s="18">
        <v>284</v>
      </c>
      <c r="L38" s="18">
        <v>53</v>
      </c>
      <c r="M38" s="21">
        <f t="shared" ref="M38:M46" si="9">K38/L38</f>
        <v>5.3584905660377355</v>
      </c>
    </row>
    <row r="39" spans="1:13" s="4" customFormat="1" ht="12.6" customHeight="1">
      <c r="A39" s="22" t="s">
        <v>7</v>
      </c>
      <c r="B39" s="25" t="s">
        <v>44</v>
      </c>
      <c r="C39" s="17"/>
      <c r="D39" s="20">
        <v>732</v>
      </c>
      <c r="E39" s="18">
        <v>187</v>
      </c>
      <c r="F39" s="9">
        <f t="shared" si="8"/>
        <v>3.9144385026737969</v>
      </c>
      <c r="H39" s="22" t="s">
        <v>7</v>
      </c>
      <c r="I39" s="25" t="s">
        <v>45</v>
      </c>
      <c r="J39" s="17"/>
      <c r="K39" s="18">
        <v>726</v>
      </c>
      <c r="L39" s="18">
        <v>168</v>
      </c>
      <c r="M39" s="21">
        <f t="shared" si="9"/>
        <v>4.3214285714285712</v>
      </c>
    </row>
    <row r="40" spans="1:13" s="4" customFormat="1" ht="12.6" customHeight="1">
      <c r="A40" s="22" t="s">
        <v>7</v>
      </c>
      <c r="B40" s="25" t="s">
        <v>45</v>
      </c>
      <c r="C40" s="17"/>
      <c r="D40" s="20">
        <v>726</v>
      </c>
      <c r="E40" s="18">
        <v>168</v>
      </c>
      <c r="F40" s="9">
        <f t="shared" si="8"/>
        <v>4.3214285714285712</v>
      </c>
      <c r="H40" s="22" t="s">
        <v>7</v>
      </c>
      <c r="I40" s="25" t="s">
        <v>21</v>
      </c>
      <c r="J40" s="17"/>
      <c r="K40" s="18">
        <v>267</v>
      </c>
      <c r="L40" s="18">
        <v>63</v>
      </c>
      <c r="M40" s="21">
        <f t="shared" si="9"/>
        <v>4.2380952380952381</v>
      </c>
    </row>
    <row r="41" spans="1:13" s="4" customFormat="1" ht="12.6" customHeight="1">
      <c r="A41" s="22" t="s">
        <v>7</v>
      </c>
      <c r="B41" s="25" t="s">
        <v>104</v>
      </c>
      <c r="C41" s="17"/>
      <c r="D41" s="20">
        <v>653</v>
      </c>
      <c r="E41" s="18">
        <v>287</v>
      </c>
      <c r="F41" s="9">
        <f t="shared" si="8"/>
        <v>2.275261324041812</v>
      </c>
      <c r="H41" s="22" t="s">
        <v>7</v>
      </c>
      <c r="I41" s="25" t="s">
        <v>44</v>
      </c>
      <c r="J41" s="17"/>
      <c r="K41" s="18">
        <v>732</v>
      </c>
      <c r="L41" s="18">
        <v>187</v>
      </c>
      <c r="M41" s="21">
        <f t="shared" si="9"/>
        <v>3.9144385026737969</v>
      </c>
    </row>
    <row r="42" spans="1:13" s="4" customFormat="1" ht="12.6" customHeight="1">
      <c r="A42" s="22" t="s">
        <v>7</v>
      </c>
      <c r="B42" s="25" t="s">
        <v>47</v>
      </c>
      <c r="C42" s="17"/>
      <c r="D42" s="20">
        <v>613</v>
      </c>
      <c r="E42" s="18">
        <v>226</v>
      </c>
      <c r="F42" s="9">
        <f t="shared" si="8"/>
        <v>2.7123893805309733</v>
      </c>
      <c r="H42" s="22" t="s">
        <v>7</v>
      </c>
      <c r="I42" s="25" t="s">
        <v>78</v>
      </c>
      <c r="J42" s="17"/>
      <c r="K42" s="18">
        <v>480</v>
      </c>
      <c r="L42" s="18">
        <v>123</v>
      </c>
      <c r="M42" s="21">
        <f t="shared" si="9"/>
        <v>3.9024390243902438</v>
      </c>
    </row>
    <row r="43" spans="1:13" s="4" customFormat="1" ht="12.6" customHeight="1">
      <c r="A43" s="22" t="s">
        <v>7</v>
      </c>
      <c r="B43" s="25" t="s">
        <v>48</v>
      </c>
      <c r="C43" s="17"/>
      <c r="D43" s="20">
        <v>612</v>
      </c>
      <c r="E43" s="18">
        <v>202</v>
      </c>
      <c r="F43" s="9">
        <f t="shared" si="8"/>
        <v>3.0297029702970297</v>
      </c>
      <c r="H43" s="22" t="s">
        <v>7</v>
      </c>
      <c r="I43" s="25" t="s">
        <v>51</v>
      </c>
      <c r="J43" s="17"/>
      <c r="K43" s="18">
        <v>536</v>
      </c>
      <c r="L43" s="18">
        <v>148</v>
      </c>
      <c r="M43" s="21">
        <f t="shared" si="9"/>
        <v>3.6216216216216215</v>
      </c>
    </row>
    <row r="44" spans="1:13" s="4" customFormat="1" ht="12.6" customHeight="1">
      <c r="A44" s="22" t="s">
        <v>7</v>
      </c>
      <c r="B44" s="25" t="s">
        <v>49</v>
      </c>
      <c r="C44" s="17"/>
      <c r="D44" s="20">
        <v>580</v>
      </c>
      <c r="E44" s="18">
        <v>321</v>
      </c>
      <c r="F44" s="9">
        <f t="shared" si="8"/>
        <v>1.8068535825545171</v>
      </c>
      <c r="H44" s="22" t="s">
        <v>7</v>
      </c>
      <c r="I44" s="25" t="s">
        <v>79</v>
      </c>
      <c r="J44" s="17"/>
      <c r="K44" s="18">
        <v>223</v>
      </c>
      <c r="L44" s="18">
        <v>62</v>
      </c>
      <c r="M44" s="21">
        <f t="shared" si="9"/>
        <v>3.596774193548387</v>
      </c>
    </row>
    <row r="45" spans="1:13" s="4" customFormat="1" ht="12.6" customHeight="1">
      <c r="A45" s="22" t="s">
        <v>7</v>
      </c>
      <c r="B45" s="25" t="s">
        <v>50</v>
      </c>
      <c r="C45" s="17"/>
      <c r="D45" s="20">
        <v>548</v>
      </c>
      <c r="E45" s="18">
        <v>209</v>
      </c>
      <c r="F45" s="9">
        <f t="shared" si="8"/>
        <v>2.6220095693779903</v>
      </c>
      <c r="H45" s="22" t="s">
        <v>7</v>
      </c>
      <c r="I45" s="25" t="s">
        <v>42</v>
      </c>
      <c r="J45" s="17"/>
      <c r="K45" s="18">
        <v>1131</v>
      </c>
      <c r="L45" s="18">
        <v>322</v>
      </c>
      <c r="M45" s="21">
        <f t="shared" si="9"/>
        <v>3.512422360248447</v>
      </c>
    </row>
    <row r="46" spans="1:13" s="4" customFormat="1" ht="12.6" customHeight="1">
      <c r="A46" s="22" t="s">
        <v>7</v>
      </c>
      <c r="B46" s="25" t="s">
        <v>51</v>
      </c>
      <c r="C46" s="17"/>
      <c r="D46" s="20">
        <v>536</v>
      </c>
      <c r="E46" s="18">
        <v>148</v>
      </c>
      <c r="F46" s="9">
        <f t="shared" si="8"/>
        <v>3.6216216216216215</v>
      </c>
      <c r="H46" s="22" t="s">
        <v>7</v>
      </c>
      <c r="I46" s="25" t="s">
        <v>94</v>
      </c>
      <c r="J46" s="17"/>
      <c r="K46" s="18">
        <v>193</v>
      </c>
      <c r="L46" s="18">
        <v>57</v>
      </c>
      <c r="M46" s="21">
        <f t="shared" si="9"/>
        <v>3.3859649122807016</v>
      </c>
    </row>
    <row r="47" spans="1:13" ht="12.6" customHeight="1">
      <c r="A47" s="6"/>
      <c r="B47" s="6"/>
      <c r="C47" s="7"/>
      <c r="D47" s="8"/>
      <c r="E47" s="10"/>
      <c r="F47" s="10"/>
      <c r="H47" s="6"/>
      <c r="I47" s="6"/>
      <c r="J47" s="7"/>
      <c r="K47" s="15"/>
      <c r="L47" s="10"/>
      <c r="M47" s="23"/>
    </row>
  </sheetData>
  <mergeCells count="2">
    <mergeCell ref="A1:F2"/>
    <mergeCell ref="H1:M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M47"/>
  <sheetViews>
    <sheetView workbookViewId="0">
      <selection activeCell="C9" sqref="C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7" width="3.42578125" style="1" customWidth="1"/>
    <col min="8" max="8" width="6.5703125" style="1" bestFit="1" customWidth="1"/>
    <col min="9" max="9" width="20.7109375" style="1" customWidth="1"/>
    <col min="10" max="10" width="5.85546875" style="5" bestFit="1" customWidth="1"/>
    <col min="11" max="11" width="7.140625" style="16" customWidth="1"/>
    <col min="12" max="12" width="7.140625" style="5" customWidth="1"/>
    <col min="13" max="13" width="7.140625" style="14" customWidth="1"/>
    <col min="14" max="16384" width="9.140625" style="1"/>
  </cols>
  <sheetData>
    <row r="1" spans="1:13" ht="24" customHeight="1">
      <c r="A1" s="30" t="s">
        <v>99</v>
      </c>
      <c r="B1" s="30"/>
      <c r="C1" s="30"/>
      <c r="D1" s="30"/>
      <c r="E1" s="30"/>
      <c r="F1" s="30"/>
      <c r="G1" s="24"/>
      <c r="H1" s="30" t="s">
        <v>100</v>
      </c>
      <c r="I1" s="30"/>
      <c r="J1" s="30"/>
      <c r="K1" s="30"/>
      <c r="L1" s="30"/>
      <c r="M1" s="30"/>
    </row>
    <row r="2" spans="1:13" ht="24" customHeight="1">
      <c r="A2" s="30"/>
      <c r="B2" s="30"/>
      <c r="C2" s="30"/>
      <c r="D2" s="30"/>
      <c r="E2" s="30"/>
      <c r="F2" s="30"/>
      <c r="G2" s="24"/>
      <c r="H2" s="30"/>
      <c r="I2" s="30"/>
      <c r="J2" s="30"/>
      <c r="K2" s="30"/>
      <c r="L2" s="30"/>
      <c r="M2" s="30"/>
    </row>
    <row r="3" spans="1:13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  <c r="H3" s="2" t="s">
        <v>3</v>
      </c>
      <c r="I3" s="2" t="s">
        <v>0</v>
      </c>
      <c r="J3" s="2" t="s">
        <v>1</v>
      </c>
      <c r="K3" s="13" t="s">
        <v>8</v>
      </c>
      <c r="L3" s="2" t="s">
        <v>5</v>
      </c>
      <c r="M3" s="2" t="s">
        <v>9</v>
      </c>
    </row>
    <row r="4" spans="1:13" s="4" customFormat="1" ht="12.6" customHeight="1">
      <c r="A4" s="11" t="s">
        <v>2</v>
      </c>
      <c r="B4" s="25" t="s">
        <v>63</v>
      </c>
      <c r="C4" s="26" t="s">
        <v>13</v>
      </c>
      <c r="D4" s="20">
        <v>1819</v>
      </c>
      <c r="E4" s="18">
        <v>282</v>
      </c>
      <c r="F4" s="9">
        <f>D4/E4</f>
        <v>6.4503546099290778</v>
      </c>
      <c r="H4" s="11" t="s">
        <v>2</v>
      </c>
      <c r="I4" s="29" t="s">
        <v>15</v>
      </c>
      <c r="J4" s="26"/>
      <c r="K4" s="18">
        <v>1463</v>
      </c>
      <c r="L4" s="18">
        <v>179</v>
      </c>
      <c r="M4" s="21">
        <f t="shared" ref="M4:M8" si="0">K4/L4</f>
        <v>8.1731843575418992</v>
      </c>
    </row>
    <row r="5" spans="1:13" s="4" customFormat="1" ht="12.6" customHeight="1">
      <c r="A5" s="11" t="s">
        <v>2</v>
      </c>
      <c r="B5" s="25" t="s">
        <v>15</v>
      </c>
      <c r="C5" s="26"/>
      <c r="D5" s="20">
        <v>1463</v>
      </c>
      <c r="E5" s="18">
        <v>179</v>
      </c>
      <c r="F5" s="9">
        <f>D5/E5</f>
        <v>8.1731843575418992</v>
      </c>
      <c r="H5" s="11" t="s">
        <v>2</v>
      </c>
      <c r="I5" s="29" t="s">
        <v>67</v>
      </c>
      <c r="J5" s="26"/>
      <c r="K5" s="18">
        <v>708</v>
      </c>
      <c r="L5" s="18">
        <v>88</v>
      </c>
      <c r="M5" s="21">
        <f t="shared" si="0"/>
        <v>8.045454545454545</v>
      </c>
    </row>
    <row r="6" spans="1:13" s="4" customFormat="1" ht="12.6" customHeight="1">
      <c r="A6" s="11" t="s">
        <v>2</v>
      </c>
      <c r="B6" s="25" t="s">
        <v>12</v>
      </c>
      <c r="C6" s="26"/>
      <c r="D6" s="20">
        <v>1320</v>
      </c>
      <c r="E6" s="18">
        <v>220</v>
      </c>
      <c r="F6" s="9">
        <f>D6/E6</f>
        <v>6</v>
      </c>
      <c r="H6" s="11" t="s">
        <v>2</v>
      </c>
      <c r="I6" s="29" t="s">
        <v>16</v>
      </c>
      <c r="J6" s="26"/>
      <c r="K6" s="18">
        <v>1213</v>
      </c>
      <c r="L6" s="18">
        <v>153</v>
      </c>
      <c r="M6" s="21">
        <f t="shared" si="0"/>
        <v>7.9281045751633989</v>
      </c>
    </row>
    <row r="7" spans="1:13" s="4" customFormat="1" ht="12.6" customHeight="1">
      <c r="A7" s="11" t="s">
        <v>2</v>
      </c>
      <c r="B7" s="25" t="s">
        <v>10</v>
      </c>
      <c r="C7" s="26"/>
      <c r="D7" s="20">
        <v>1269</v>
      </c>
      <c r="E7" s="18">
        <v>193</v>
      </c>
      <c r="F7" s="9">
        <f t="shared" ref="F7" si="1">D7/E7</f>
        <v>6.5751295336787567</v>
      </c>
      <c r="H7" s="11" t="s">
        <v>2</v>
      </c>
      <c r="I7" s="29" t="s">
        <v>52</v>
      </c>
      <c r="J7" s="26"/>
      <c r="K7" s="18">
        <v>554</v>
      </c>
      <c r="L7" s="18">
        <v>70</v>
      </c>
      <c r="M7" s="21">
        <f t="shared" si="0"/>
        <v>7.9142857142857146</v>
      </c>
    </row>
    <row r="8" spans="1:13" s="4" customFormat="1" ht="12.6" customHeight="1">
      <c r="A8" s="11" t="s">
        <v>2</v>
      </c>
      <c r="B8" s="25" t="s">
        <v>68</v>
      </c>
      <c r="C8" s="26" t="s">
        <v>13</v>
      </c>
      <c r="D8" s="20">
        <v>1223</v>
      </c>
      <c r="E8" s="18">
        <v>166</v>
      </c>
      <c r="F8" s="9">
        <f t="shared" ref="F8" si="2">D8/E8</f>
        <v>7.3674698795180724</v>
      </c>
      <c r="H8" s="11" t="s">
        <v>2</v>
      </c>
      <c r="I8" s="29" t="s">
        <v>103</v>
      </c>
      <c r="J8" s="26" t="s">
        <v>13</v>
      </c>
      <c r="K8" s="18">
        <v>405</v>
      </c>
      <c r="L8" s="18">
        <v>53</v>
      </c>
      <c r="M8" s="21">
        <f t="shared" si="0"/>
        <v>7.6415094339622645</v>
      </c>
    </row>
    <row r="9" spans="1:13" s="4" customFormat="1" ht="12.6" customHeight="1">
      <c r="A9" s="11" t="s">
        <v>2</v>
      </c>
      <c r="B9" s="25" t="s">
        <v>64</v>
      </c>
      <c r="C9" s="26"/>
      <c r="D9" s="20">
        <v>1217</v>
      </c>
      <c r="E9" s="18">
        <v>251</v>
      </c>
      <c r="F9" s="9">
        <f>D9/E9</f>
        <v>4.8486055776892432</v>
      </c>
      <c r="H9" s="11" t="s">
        <v>2</v>
      </c>
      <c r="I9" s="29" t="s">
        <v>21</v>
      </c>
      <c r="J9" s="26"/>
      <c r="K9" s="18">
        <v>723</v>
      </c>
      <c r="L9" s="18">
        <v>97</v>
      </c>
      <c r="M9" s="21">
        <f>K9/L9</f>
        <v>7.4536082474226806</v>
      </c>
    </row>
    <row r="10" spans="1:13" s="4" customFormat="1" ht="12.6" customHeight="1">
      <c r="A10" s="11" t="s">
        <v>2</v>
      </c>
      <c r="B10" s="25" t="s">
        <v>16</v>
      </c>
      <c r="C10" s="26"/>
      <c r="D10" s="20">
        <v>1213</v>
      </c>
      <c r="E10" s="18">
        <v>153</v>
      </c>
      <c r="F10" s="9">
        <f>D10/E10</f>
        <v>7.9281045751633989</v>
      </c>
      <c r="H10" s="11" t="s">
        <v>2</v>
      </c>
      <c r="I10" s="29" t="s">
        <v>69</v>
      </c>
      <c r="J10" s="26"/>
      <c r="K10" s="18">
        <v>364</v>
      </c>
      <c r="L10" s="18">
        <v>49</v>
      </c>
      <c r="M10" s="21">
        <f>K10/L10</f>
        <v>7.4285714285714288</v>
      </c>
    </row>
    <row r="11" spans="1:13" s="4" customFormat="1" ht="12.6" customHeight="1">
      <c r="A11" s="11" t="s">
        <v>2</v>
      </c>
      <c r="B11" s="25" t="s">
        <v>65</v>
      </c>
      <c r="C11" s="26"/>
      <c r="D11" s="20">
        <v>1168</v>
      </c>
      <c r="E11" s="18">
        <v>216</v>
      </c>
      <c r="F11" s="9">
        <f t="shared" ref="F11" si="3">D11/E11</f>
        <v>5.4074074074074074</v>
      </c>
      <c r="H11" s="11" t="s">
        <v>2</v>
      </c>
      <c r="I11" s="29" t="s">
        <v>19</v>
      </c>
      <c r="J11" s="26"/>
      <c r="K11" s="18">
        <v>1074</v>
      </c>
      <c r="L11" s="18">
        <v>145</v>
      </c>
      <c r="M11" s="21">
        <f>K11/L11</f>
        <v>7.4068965517241381</v>
      </c>
    </row>
    <row r="12" spans="1:13" s="4" customFormat="1" ht="12.6" customHeight="1">
      <c r="A12" s="11" t="s">
        <v>2</v>
      </c>
      <c r="B12" s="25" t="s">
        <v>19</v>
      </c>
      <c r="C12" s="26"/>
      <c r="D12" s="20">
        <v>1074</v>
      </c>
      <c r="E12" s="18">
        <v>145</v>
      </c>
      <c r="F12" s="9">
        <f>D12/E12</f>
        <v>7.4068965517241381</v>
      </c>
      <c r="H12" s="11" t="s">
        <v>2</v>
      </c>
      <c r="I12" s="29" t="s">
        <v>68</v>
      </c>
      <c r="J12" s="26" t="s">
        <v>13</v>
      </c>
      <c r="K12" s="18">
        <v>1223</v>
      </c>
      <c r="L12" s="18">
        <v>166</v>
      </c>
      <c r="M12" s="21">
        <f>K12/L12</f>
        <v>7.3674698795180724</v>
      </c>
    </row>
    <row r="13" spans="1:13" s="4" customFormat="1" ht="12.6" customHeight="1">
      <c r="A13" s="11" t="s">
        <v>2</v>
      </c>
      <c r="B13" s="25" t="s">
        <v>66</v>
      </c>
      <c r="C13" s="26"/>
      <c r="D13" s="20">
        <v>1068</v>
      </c>
      <c r="E13" s="18">
        <v>190</v>
      </c>
      <c r="F13" s="9">
        <f>D13/E13</f>
        <v>5.6210526315789471</v>
      </c>
      <c r="H13" s="11" t="s">
        <v>2</v>
      </c>
      <c r="I13" s="29" t="s">
        <v>18</v>
      </c>
      <c r="J13" s="26"/>
      <c r="K13" s="18">
        <v>496</v>
      </c>
      <c r="L13" s="18">
        <v>73</v>
      </c>
      <c r="M13" s="21">
        <f>K13/L13</f>
        <v>6.7945205479452051</v>
      </c>
    </row>
    <row r="14" spans="1:13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  <c r="H14" s="2" t="s">
        <v>3</v>
      </c>
      <c r="I14" s="2" t="s">
        <v>0</v>
      </c>
      <c r="J14" s="2" t="s">
        <v>1</v>
      </c>
      <c r="K14" s="13" t="s">
        <v>8</v>
      </c>
      <c r="L14" s="2" t="s">
        <v>5</v>
      </c>
      <c r="M14" s="2" t="s">
        <v>9</v>
      </c>
    </row>
    <row r="15" spans="1:13" s="4" customFormat="1" ht="12.6" customHeight="1">
      <c r="A15" s="12" t="s">
        <v>4</v>
      </c>
      <c r="B15" s="25" t="s">
        <v>23</v>
      </c>
      <c r="C15" s="17"/>
      <c r="D15" s="20">
        <v>548</v>
      </c>
      <c r="E15" s="18">
        <v>106</v>
      </c>
      <c r="F15" s="9">
        <f>D15/E15</f>
        <v>5.1698113207547172</v>
      </c>
      <c r="H15" s="12" t="s">
        <v>4</v>
      </c>
      <c r="I15" s="29" t="s">
        <v>32</v>
      </c>
      <c r="J15" s="17"/>
      <c r="K15" s="18">
        <v>169</v>
      </c>
      <c r="L15" s="18">
        <v>21</v>
      </c>
      <c r="M15" s="21">
        <f>K15/L15</f>
        <v>8.0476190476190474</v>
      </c>
    </row>
    <row r="16" spans="1:13" s="4" customFormat="1" ht="12.6" customHeight="1">
      <c r="A16" s="12" t="s">
        <v>4</v>
      </c>
      <c r="B16" s="25" t="s">
        <v>29</v>
      </c>
      <c r="C16" s="17"/>
      <c r="D16" s="20">
        <v>462</v>
      </c>
      <c r="E16" s="18">
        <v>110</v>
      </c>
      <c r="F16" s="9">
        <f t="shared" ref="F16:F24" si="4">D16/E16</f>
        <v>4.2</v>
      </c>
      <c r="H16" s="12" t="s">
        <v>4</v>
      </c>
      <c r="I16" s="29" t="s">
        <v>72</v>
      </c>
      <c r="J16" s="17"/>
      <c r="K16" s="18">
        <v>235</v>
      </c>
      <c r="L16" s="18">
        <v>31</v>
      </c>
      <c r="M16" s="21">
        <f t="shared" ref="M16:M24" si="5">K16/L16</f>
        <v>7.580645161290323</v>
      </c>
    </row>
    <row r="17" spans="1:13" s="4" customFormat="1" ht="12.6" customHeight="1">
      <c r="A17" s="12" t="s">
        <v>4</v>
      </c>
      <c r="B17" s="25" t="s">
        <v>60</v>
      </c>
      <c r="C17" s="17"/>
      <c r="D17" s="20">
        <v>431</v>
      </c>
      <c r="E17" s="18">
        <v>70</v>
      </c>
      <c r="F17" s="9">
        <f t="shared" si="4"/>
        <v>6.1571428571428575</v>
      </c>
      <c r="H17" s="12" t="s">
        <v>4</v>
      </c>
      <c r="I17" s="29" t="s">
        <v>74</v>
      </c>
      <c r="J17" s="17"/>
      <c r="K17" s="18">
        <v>83</v>
      </c>
      <c r="L17" s="18">
        <v>12</v>
      </c>
      <c r="M17" s="21">
        <f t="shared" si="5"/>
        <v>6.916666666666667</v>
      </c>
    </row>
    <row r="18" spans="1:13" s="4" customFormat="1" ht="12.6" customHeight="1">
      <c r="A18" s="12" t="s">
        <v>4</v>
      </c>
      <c r="B18" s="25" t="s">
        <v>30</v>
      </c>
      <c r="C18" s="17"/>
      <c r="D18" s="20">
        <v>421</v>
      </c>
      <c r="E18" s="18">
        <v>109</v>
      </c>
      <c r="F18" s="9">
        <f t="shared" si="4"/>
        <v>3.8623853211009176</v>
      </c>
      <c r="H18" s="12" t="s">
        <v>4</v>
      </c>
      <c r="I18" s="29" t="s">
        <v>73</v>
      </c>
      <c r="J18" s="17"/>
      <c r="K18" s="18">
        <v>88</v>
      </c>
      <c r="L18" s="18">
        <v>13</v>
      </c>
      <c r="M18" s="21">
        <f t="shared" si="5"/>
        <v>6.7692307692307692</v>
      </c>
    </row>
    <row r="19" spans="1:13" s="4" customFormat="1" ht="12.6" customHeight="1">
      <c r="A19" s="12" t="s">
        <v>4</v>
      </c>
      <c r="B19" s="25" t="s">
        <v>25</v>
      </c>
      <c r="C19" s="17"/>
      <c r="D19" s="20">
        <v>416</v>
      </c>
      <c r="E19" s="18">
        <v>80</v>
      </c>
      <c r="F19" s="9">
        <f t="shared" si="4"/>
        <v>5.2</v>
      </c>
      <c r="H19" s="12" t="s">
        <v>4</v>
      </c>
      <c r="I19" s="29" t="s">
        <v>31</v>
      </c>
      <c r="J19" s="17"/>
      <c r="K19" s="18">
        <v>318</v>
      </c>
      <c r="L19" s="18">
        <v>48</v>
      </c>
      <c r="M19" s="21">
        <f t="shared" si="5"/>
        <v>6.625</v>
      </c>
    </row>
    <row r="20" spans="1:13" s="4" customFormat="1" ht="12.6" customHeight="1">
      <c r="A20" s="12" t="s">
        <v>4</v>
      </c>
      <c r="B20" s="25" t="s">
        <v>22</v>
      </c>
      <c r="C20" s="17"/>
      <c r="D20" s="20">
        <v>367</v>
      </c>
      <c r="E20" s="18">
        <v>56</v>
      </c>
      <c r="F20" s="9">
        <f t="shared" si="4"/>
        <v>6.5535714285714288</v>
      </c>
      <c r="H20" s="12" t="s">
        <v>4</v>
      </c>
      <c r="I20" s="29" t="s">
        <v>22</v>
      </c>
      <c r="J20" s="17"/>
      <c r="K20" s="18">
        <v>367</v>
      </c>
      <c r="L20" s="18">
        <v>56</v>
      </c>
      <c r="M20" s="21">
        <f t="shared" si="5"/>
        <v>6.5535714285714288</v>
      </c>
    </row>
    <row r="21" spans="1:13" s="4" customFormat="1" ht="12.6" customHeight="1">
      <c r="A21" s="12" t="s">
        <v>4</v>
      </c>
      <c r="B21" s="25" t="s">
        <v>28</v>
      </c>
      <c r="C21" s="17"/>
      <c r="D21" s="20">
        <v>336</v>
      </c>
      <c r="E21" s="18">
        <v>71</v>
      </c>
      <c r="F21" s="9">
        <f t="shared" si="4"/>
        <v>4.732394366197183</v>
      </c>
      <c r="H21" s="12" t="s">
        <v>4</v>
      </c>
      <c r="I21" s="29" t="s">
        <v>26</v>
      </c>
      <c r="J21" s="17"/>
      <c r="K21" s="18">
        <v>195</v>
      </c>
      <c r="L21" s="18">
        <v>30</v>
      </c>
      <c r="M21" s="21">
        <f t="shared" si="5"/>
        <v>6.5</v>
      </c>
    </row>
    <row r="22" spans="1:13" s="4" customFormat="1" ht="12.6" customHeight="1">
      <c r="A22" s="12" t="s">
        <v>4</v>
      </c>
      <c r="B22" s="25" t="s">
        <v>31</v>
      </c>
      <c r="C22" s="17"/>
      <c r="D22" s="20">
        <v>318</v>
      </c>
      <c r="E22" s="18">
        <v>48</v>
      </c>
      <c r="F22" s="9">
        <f t="shared" si="4"/>
        <v>6.625</v>
      </c>
      <c r="H22" s="12" t="s">
        <v>4</v>
      </c>
      <c r="I22" s="29" t="s">
        <v>60</v>
      </c>
      <c r="J22" s="17"/>
      <c r="K22" s="18">
        <v>431</v>
      </c>
      <c r="L22" s="18">
        <v>70</v>
      </c>
      <c r="M22" s="21">
        <f t="shared" si="5"/>
        <v>6.1571428571428575</v>
      </c>
    </row>
    <row r="23" spans="1:13" s="4" customFormat="1" ht="12.6" customHeight="1">
      <c r="A23" s="12" t="s">
        <v>4</v>
      </c>
      <c r="B23" s="25" t="s">
        <v>61</v>
      </c>
      <c r="C23" s="17"/>
      <c r="D23" s="20">
        <v>296</v>
      </c>
      <c r="E23" s="18">
        <v>58</v>
      </c>
      <c r="F23" s="9">
        <f t="shared" si="4"/>
        <v>5.1034482758620694</v>
      </c>
      <c r="H23" s="12" t="s">
        <v>4</v>
      </c>
      <c r="I23" s="29" t="s">
        <v>88</v>
      </c>
      <c r="J23" s="17"/>
      <c r="K23" s="18">
        <v>152</v>
      </c>
      <c r="L23" s="18">
        <v>25</v>
      </c>
      <c r="M23" s="21">
        <f t="shared" si="5"/>
        <v>6.08</v>
      </c>
    </row>
    <row r="24" spans="1:13" s="4" customFormat="1" ht="12.6" customHeight="1">
      <c r="A24" s="12" t="s">
        <v>4</v>
      </c>
      <c r="B24" s="25" t="s">
        <v>62</v>
      </c>
      <c r="C24" s="17"/>
      <c r="D24" s="20">
        <v>292</v>
      </c>
      <c r="E24" s="18">
        <v>68</v>
      </c>
      <c r="F24" s="9">
        <f t="shared" si="4"/>
        <v>4.2941176470588234</v>
      </c>
      <c r="H24" s="12" t="s">
        <v>4</v>
      </c>
      <c r="I24" s="29" t="s">
        <v>95</v>
      </c>
      <c r="J24" s="17"/>
      <c r="K24" s="18">
        <v>60</v>
      </c>
      <c r="L24" s="18">
        <v>10</v>
      </c>
      <c r="M24" s="21">
        <f t="shared" si="5"/>
        <v>6</v>
      </c>
    </row>
    <row r="25" spans="1:13" s="3" customFormat="1" ht="12.6" customHeight="1">
      <c r="A25" s="2" t="s">
        <v>3</v>
      </c>
      <c r="B25" s="2" t="s">
        <v>0</v>
      </c>
      <c r="C25" s="2" t="s">
        <v>1</v>
      </c>
      <c r="D25" s="13" t="s">
        <v>8</v>
      </c>
      <c r="E25" s="2" t="s">
        <v>5</v>
      </c>
      <c r="F25" s="2" t="s">
        <v>9</v>
      </c>
      <c r="H25" s="2" t="s">
        <v>3</v>
      </c>
      <c r="I25" s="2" t="s">
        <v>0</v>
      </c>
      <c r="J25" s="2" t="s">
        <v>1</v>
      </c>
      <c r="K25" s="13" t="s">
        <v>8</v>
      </c>
      <c r="L25" s="2" t="s">
        <v>5</v>
      </c>
      <c r="M25" s="2" t="s">
        <v>9</v>
      </c>
    </row>
    <row r="26" spans="1:13" s="4" customFormat="1" ht="12.6" customHeight="1">
      <c r="A26" s="19" t="s">
        <v>6</v>
      </c>
      <c r="B26" s="25" t="s">
        <v>55</v>
      </c>
      <c r="C26" s="17"/>
      <c r="D26" s="20">
        <v>42</v>
      </c>
      <c r="E26" s="18">
        <v>7</v>
      </c>
      <c r="F26" s="9">
        <f>D26/E26</f>
        <v>6</v>
      </c>
      <c r="H26" s="19" t="s">
        <v>6</v>
      </c>
      <c r="I26" s="29" t="s">
        <v>40</v>
      </c>
      <c r="J26" s="17"/>
      <c r="K26" s="18">
        <v>13</v>
      </c>
      <c r="L26" s="18">
        <v>1</v>
      </c>
      <c r="M26" s="21">
        <f>K26/L26</f>
        <v>13</v>
      </c>
    </row>
    <row r="27" spans="1:13" s="4" customFormat="1" ht="12.6" customHeight="1">
      <c r="A27" s="19" t="s">
        <v>6</v>
      </c>
      <c r="B27" s="25" t="s">
        <v>35</v>
      </c>
      <c r="C27" s="17"/>
      <c r="D27" s="20">
        <v>35</v>
      </c>
      <c r="E27" s="18">
        <v>3</v>
      </c>
      <c r="F27" s="9">
        <f t="shared" ref="F27:F35" si="6">D27/E27</f>
        <v>11.666666666666666</v>
      </c>
      <c r="H27" s="19" t="s">
        <v>6</v>
      </c>
      <c r="I27" s="29" t="s">
        <v>32</v>
      </c>
      <c r="J27" s="17"/>
      <c r="K27" s="18">
        <v>13</v>
      </c>
      <c r="L27" s="18">
        <v>1</v>
      </c>
      <c r="M27" s="21">
        <f t="shared" ref="M27:M35" si="7">K27/L27</f>
        <v>13</v>
      </c>
    </row>
    <row r="28" spans="1:13" s="4" customFormat="1" ht="12.6" customHeight="1">
      <c r="A28" s="19" t="s">
        <v>6</v>
      </c>
      <c r="B28" s="25" t="s">
        <v>56</v>
      </c>
      <c r="C28" s="17"/>
      <c r="D28" s="20">
        <v>34</v>
      </c>
      <c r="E28" s="18">
        <v>7</v>
      </c>
      <c r="F28" s="9">
        <f t="shared" si="6"/>
        <v>4.8571428571428568</v>
      </c>
      <c r="H28" s="19" t="s">
        <v>6</v>
      </c>
      <c r="I28" s="29" t="s">
        <v>35</v>
      </c>
      <c r="J28" s="17"/>
      <c r="K28" s="18">
        <v>35</v>
      </c>
      <c r="L28" s="18">
        <v>3</v>
      </c>
      <c r="M28" s="21">
        <f t="shared" si="7"/>
        <v>11.666666666666666</v>
      </c>
    </row>
    <row r="29" spans="1:13" s="4" customFormat="1" ht="12.6" customHeight="1">
      <c r="A29" s="19" t="s">
        <v>6</v>
      </c>
      <c r="B29" s="25" t="s">
        <v>37</v>
      </c>
      <c r="C29" s="17"/>
      <c r="D29" s="20">
        <v>34</v>
      </c>
      <c r="E29" s="18">
        <v>5</v>
      </c>
      <c r="F29" s="9">
        <f t="shared" si="6"/>
        <v>6.8</v>
      </c>
      <c r="H29" s="19" t="s">
        <v>6</v>
      </c>
      <c r="I29" s="29" t="s">
        <v>85</v>
      </c>
      <c r="J29" s="17"/>
      <c r="K29" s="18">
        <v>10</v>
      </c>
      <c r="L29" s="18">
        <v>1</v>
      </c>
      <c r="M29" s="21">
        <f t="shared" si="7"/>
        <v>10</v>
      </c>
    </row>
    <row r="30" spans="1:13" s="4" customFormat="1" ht="12.6" customHeight="1">
      <c r="A30" s="19" t="s">
        <v>6</v>
      </c>
      <c r="B30" s="25" t="s">
        <v>57</v>
      </c>
      <c r="C30" s="17"/>
      <c r="D30" s="20">
        <v>28</v>
      </c>
      <c r="E30" s="18">
        <v>7</v>
      </c>
      <c r="F30" s="9">
        <f t="shared" si="6"/>
        <v>4</v>
      </c>
      <c r="H30" s="19" t="s">
        <v>6</v>
      </c>
      <c r="I30" s="29" t="s">
        <v>38</v>
      </c>
      <c r="J30" s="17"/>
      <c r="K30" s="18">
        <v>20</v>
      </c>
      <c r="L30" s="18">
        <v>2</v>
      </c>
      <c r="M30" s="21">
        <f t="shared" si="7"/>
        <v>10</v>
      </c>
    </row>
    <row r="31" spans="1:13" s="4" customFormat="1" ht="12.6" customHeight="1">
      <c r="A31" s="19" t="s">
        <v>6</v>
      </c>
      <c r="B31" s="25" t="s">
        <v>33</v>
      </c>
      <c r="C31" s="17"/>
      <c r="D31" s="20">
        <v>27</v>
      </c>
      <c r="E31" s="18">
        <v>5</v>
      </c>
      <c r="F31" s="9">
        <f t="shared" si="6"/>
        <v>5.4</v>
      </c>
      <c r="H31" s="19" t="s">
        <v>6</v>
      </c>
      <c r="I31" s="29" t="s">
        <v>86</v>
      </c>
      <c r="J31" s="17"/>
      <c r="K31" s="18">
        <v>8</v>
      </c>
      <c r="L31" s="18">
        <v>1</v>
      </c>
      <c r="M31" s="21">
        <f t="shared" si="7"/>
        <v>8</v>
      </c>
    </row>
    <row r="32" spans="1:13" s="4" customFormat="1" ht="12.6" customHeight="1">
      <c r="A32" s="19" t="s">
        <v>6</v>
      </c>
      <c r="B32" s="25" t="s">
        <v>58</v>
      </c>
      <c r="C32" s="17"/>
      <c r="D32" s="20">
        <v>26</v>
      </c>
      <c r="E32" s="18">
        <v>5</v>
      </c>
      <c r="F32" s="9">
        <f t="shared" si="6"/>
        <v>5.2</v>
      </c>
      <c r="H32" s="19" t="s">
        <v>6</v>
      </c>
      <c r="I32" s="29" t="s">
        <v>34</v>
      </c>
      <c r="J32" s="17"/>
      <c r="K32" s="18">
        <v>8</v>
      </c>
      <c r="L32" s="18">
        <v>1</v>
      </c>
      <c r="M32" s="21">
        <f t="shared" si="7"/>
        <v>8</v>
      </c>
    </row>
    <row r="33" spans="1:13" s="4" customFormat="1" ht="12.6" customHeight="1">
      <c r="A33" s="19" t="s">
        <v>6</v>
      </c>
      <c r="B33" s="25" t="s">
        <v>59</v>
      </c>
      <c r="C33" s="17"/>
      <c r="D33" s="20">
        <v>23</v>
      </c>
      <c r="E33" s="18">
        <v>7</v>
      </c>
      <c r="F33" s="9">
        <f t="shared" si="6"/>
        <v>3.2857142857142856</v>
      </c>
      <c r="H33" s="19" t="s">
        <v>6</v>
      </c>
      <c r="I33" s="29" t="s">
        <v>39</v>
      </c>
      <c r="J33" s="17"/>
      <c r="K33" s="18">
        <v>22</v>
      </c>
      <c r="L33" s="18">
        <v>3</v>
      </c>
      <c r="M33" s="21">
        <f t="shared" si="7"/>
        <v>7.333333333333333</v>
      </c>
    </row>
    <row r="34" spans="1:13" s="4" customFormat="1" ht="12.6" customHeight="1">
      <c r="A34" s="19" t="s">
        <v>6</v>
      </c>
      <c r="B34" s="25" t="s">
        <v>39</v>
      </c>
      <c r="C34" s="17"/>
      <c r="D34" s="20">
        <v>22</v>
      </c>
      <c r="E34" s="18">
        <v>3</v>
      </c>
      <c r="F34" s="9">
        <f t="shared" si="6"/>
        <v>7.333333333333333</v>
      </c>
      <c r="H34" s="19" t="s">
        <v>6</v>
      </c>
      <c r="I34" s="29" t="s">
        <v>87</v>
      </c>
      <c r="J34" s="17"/>
      <c r="K34" s="18">
        <v>7</v>
      </c>
      <c r="L34" s="18">
        <v>1</v>
      </c>
      <c r="M34" s="21">
        <f t="shared" si="7"/>
        <v>7</v>
      </c>
    </row>
    <row r="35" spans="1:13" s="4" customFormat="1" ht="12.6" customHeight="1">
      <c r="A35" s="19" t="s">
        <v>6</v>
      </c>
      <c r="B35" s="25" t="s">
        <v>38</v>
      </c>
      <c r="C35" s="17"/>
      <c r="D35" s="20">
        <v>20</v>
      </c>
      <c r="E35" s="18">
        <v>2</v>
      </c>
      <c r="F35" s="9">
        <f t="shared" si="6"/>
        <v>10</v>
      </c>
      <c r="H35" s="19" t="s">
        <v>6</v>
      </c>
      <c r="I35" s="29" t="s">
        <v>37</v>
      </c>
      <c r="J35" s="17"/>
      <c r="K35" s="18">
        <v>34</v>
      </c>
      <c r="L35" s="18">
        <v>5</v>
      </c>
      <c r="M35" s="21">
        <f t="shared" si="7"/>
        <v>6.8</v>
      </c>
    </row>
    <row r="36" spans="1:13" s="3" customFormat="1" ht="12.6" customHeight="1">
      <c r="A36" s="2" t="s">
        <v>3</v>
      </c>
      <c r="B36" s="2" t="s">
        <v>0</v>
      </c>
      <c r="C36" s="2" t="s">
        <v>1</v>
      </c>
      <c r="D36" s="13" t="s">
        <v>8</v>
      </c>
      <c r="E36" s="2" t="s">
        <v>5</v>
      </c>
      <c r="F36" s="2" t="s">
        <v>9</v>
      </c>
      <c r="H36" s="2" t="s">
        <v>3</v>
      </c>
      <c r="I36" s="2" t="s">
        <v>0</v>
      </c>
      <c r="J36" s="2" t="s">
        <v>1</v>
      </c>
      <c r="K36" s="13" t="s">
        <v>8</v>
      </c>
      <c r="L36" s="2" t="s">
        <v>5</v>
      </c>
      <c r="M36" s="2" t="s">
        <v>9</v>
      </c>
    </row>
    <row r="37" spans="1:13" s="4" customFormat="1" ht="12.6" customHeight="1">
      <c r="A37" s="22" t="s">
        <v>7</v>
      </c>
      <c r="B37" s="25" t="s">
        <v>42</v>
      </c>
      <c r="C37" s="17"/>
      <c r="D37" s="20">
        <v>170</v>
      </c>
      <c r="E37" s="18">
        <v>54</v>
      </c>
      <c r="F37" s="9">
        <f>D37/E37</f>
        <v>3.1481481481481484</v>
      </c>
      <c r="H37" s="22" t="s">
        <v>7</v>
      </c>
      <c r="I37" s="25" t="s">
        <v>80</v>
      </c>
      <c r="J37" s="17"/>
      <c r="K37" s="18">
        <v>17</v>
      </c>
      <c r="L37" s="18">
        <v>2</v>
      </c>
      <c r="M37" s="21">
        <f>K37/L37</f>
        <v>8.5</v>
      </c>
    </row>
    <row r="38" spans="1:13" s="4" customFormat="1" ht="12.6" customHeight="1">
      <c r="A38" s="22" t="s">
        <v>7</v>
      </c>
      <c r="B38" s="25" t="s">
        <v>52</v>
      </c>
      <c r="C38" s="17"/>
      <c r="D38" s="20">
        <v>141</v>
      </c>
      <c r="E38" s="18">
        <v>21</v>
      </c>
      <c r="F38" s="9">
        <f t="shared" ref="F38:F46" si="8">D38/E38</f>
        <v>6.7142857142857144</v>
      </c>
      <c r="H38" s="22" t="s">
        <v>7</v>
      </c>
      <c r="I38" s="25" t="s">
        <v>52</v>
      </c>
      <c r="J38" s="17"/>
      <c r="K38" s="18">
        <v>141</v>
      </c>
      <c r="L38" s="18">
        <v>21</v>
      </c>
      <c r="M38" s="21">
        <f t="shared" ref="M38:M46" si="9">K38/L38</f>
        <v>6.7142857142857144</v>
      </c>
    </row>
    <row r="39" spans="1:13" s="4" customFormat="1" ht="12.6" customHeight="1">
      <c r="A39" s="22" t="s">
        <v>7</v>
      </c>
      <c r="B39" s="25" t="s">
        <v>53</v>
      </c>
      <c r="C39" s="17"/>
      <c r="D39" s="20">
        <v>122</v>
      </c>
      <c r="E39" s="18">
        <v>29</v>
      </c>
      <c r="F39" s="9">
        <f t="shared" si="8"/>
        <v>4.2068965517241379</v>
      </c>
      <c r="H39" s="22" t="s">
        <v>7</v>
      </c>
      <c r="I39" s="25" t="s">
        <v>45</v>
      </c>
      <c r="J39" s="17"/>
      <c r="K39" s="18">
        <v>73</v>
      </c>
      <c r="L39" s="18">
        <v>12</v>
      </c>
      <c r="M39" s="21">
        <f t="shared" si="9"/>
        <v>6.083333333333333</v>
      </c>
    </row>
    <row r="40" spans="1:13" s="4" customFormat="1" ht="12.6" customHeight="1">
      <c r="A40" s="22" t="s">
        <v>7</v>
      </c>
      <c r="B40" s="25" t="s">
        <v>44</v>
      </c>
      <c r="C40" s="17"/>
      <c r="D40" s="20">
        <v>110</v>
      </c>
      <c r="E40" s="18">
        <v>30</v>
      </c>
      <c r="F40" s="9">
        <f t="shared" si="8"/>
        <v>3.6666666666666665</v>
      </c>
      <c r="H40" s="22" t="s">
        <v>7</v>
      </c>
      <c r="I40" s="25" t="s">
        <v>81</v>
      </c>
      <c r="J40" s="17"/>
      <c r="K40" s="18">
        <v>11</v>
      </c>
      <c r="L40" s="18">
        <v>2</v>
      </c>
      <c r="M40" s="21">
        <f t="shared" si="9"/>
        <v>5.5</v>
      </c>
    </row>
    <row r="41" spans="1:13" s="4" customFormat="1" ht="12.6" customHeight="1">
      <c r="A41" s="22" t="s">
        <v>7</v>
      </c>
      <c r="B41" s="25" t="s">
        <v>46</v>
      </c>
      <c r="C41" s="17"/>
      <c r="D41" s="20">
        <v>104</v>
      </c>
      <c r="E41" s="18">
        <v>45</v>
      </c>
      <c r="F41" s="9">
        <f t="shared" si="8"/>
        <v>2.3111111111111109</v>
      </c>
      <c r="H41" s="22" t="s">
        <v>7</v>
      </c>
      <c r="I41" s="25" t="s">
        <v>82</v>
      </c>
      <c r="J41" s="17"/>
      <c r="K41" s="18">
        <v>11</v>
      </c>
      <c r="L41" s="18">
        <v>2</v>
      </c>
      <c r="M41" s="21">
        <f t="shared" si="9"/>
        <v>5.5</v>
      </c>
    </row>
    <row r="42" spans="1:13" s="4" customFormat="1" ht="12.6" customHeight="1">
      <c r="A42" s="22" t="s">
        <v>7</v>
      </c>
      <c r="B42" s="25" t="s">
        <v>49</v>
      </c>
      <c r="C42" s="17"/>
      <c r="D42" s="20">
        <v>96</v>
      </c>
      <c r="E42" s="18">
        <v>39</v>
      </c>
      <c r="F42" s="9">
        <f t="shared" si="8"/>
        <v>2.4615384615384617</v>
      </c>
      <c r="H42" s="22" t="s">
        <v>7</v>
      </c>
      <c r="I42" s="25" t="s">
        <v>21</v>
      </c>
      <c r="J42" s="17"/>
      <c r="K42" s="18">
        <v>32</v>
      </c>
      <c r="L42" s="18">
        <v>6</v>
      </c>
      <c r="M42" s="21">
        <f t="shared" si="9"/>
        <v>5.333333333333333</v>
      </c>
    </row>
    <row r="43" spans="1:13" s="4" customFormat="1" ht="12.6" customHeight="1">
      <c r="A43" s="22" t="s">
        <v>7</v>
      </c>
      <c r="B43" s="25" t="s">
        <v>50</v>
      </c>
      <c r="C43" s="17"/>
      <c r="D43" s="20">
        <v>91</v>
      </c>
      <c r="E43" s="18">
        <v>28</v>
      </c>
      <c r="F43" s="9">
        <f t="shared" si="8"/>
        <v>3.25</v>
      </c>
      <c r="H43" s="22" t="s">
        <v>7</v>
      </c>
      <c r="I43" s="25" t="s">
        <v>78</v>
      </c>
      <c r="J43" s="17"/>
      <c r="K43" s="18">
        <v>61</v>
      </c>
      <c r="L43" s="18">
        <v>12</v>
      </c>
      <c r="M43" s="21">
        <f t="shared" si="9"/>
        <v>5.083333333333333</v>
      </c>
    </row>
    <row r="44" spans="1:13" s="4" customFormat="1" ht="12.6" customHeight="1">
      <c r="A44" s="22" t="s">
        <v>7</v>
      </c>
      <c r="B44" s="25" t="s">
        <v>43</v>
      </c>
      <c r="C44" s="17"/>
      <c r="D44" s="20">
        <v>89</v>
      </c>
      <c r="E44" s="18">
        <v>29</v>
      </c>
      <c r="F44" s="9">
        <f t="shared" si="8"/>
        <v>3.0689655172413794</v>
      </c>
      <c r="H44" s="22" t="s">
        <v>7</v>
      </c>
      <c r="I44" s="25" t="s">
        <v>77</v>
      </c>
      <c r="J44" s="17"/>
      <c r="K44" s="18">
        <v>20</v>
      </c>
      <c r="L44" s="18">
        <v>4</v>
      </c>
      <c r="M44" s="21">
        <f t="shared" si="9"/>
        <v>5</v>
      </c>
    </row>
    <row r="45" spans="1:13" s="4" customFormat="1" ht="12.6" customHeight="1">
      <c r="A45" s="22" t="s">
        <v>7</v>
      </c>
      <c r="B45" s="25" t="s">
        <v>48</v>
      </c>
      <c r="C45" s="17"/>
      <c r="D45" s="20">
        <v>88</v>
      </c>
      <c r="E45" s="18">
        <v>26</v>
      </c>
      <c r="F45" s="9">
        <f t="shared" si="8"/>
        <v>3.3846153846153846</v>
      </c>
      <c r="H45" s="22" t="s">
        <v>7</v>
      </c>
      <c r="I45" s="25" t="s">
        <v>83</v>
      </c>
      <c r="J45" s="17"/>
      <c r="K45" s="18">
        <v>32</v>
      </c>
      <c r="L45" s="18">
        <v>7</v>
      </c>
      <c r="M45" s="21">
        <f t="shared" si="9"/>
        <v>4.5714285714285712</v>
      </c>
    </row>
    <row r="46" spans="1:13" s="4" customFormat="1" ht="12.6" customHeight="1">
      <c r="A46" s="22" t="s">
        <v>7</v>
      </c>
      <c r="B46" s="25" t="s">
        <v>54</v>
      </c>
      <c r="C46" s="17"/>
      <c r="D46" s="20">
        <v>75</v>
      </c>
      <c r="E46" s="18">
        <v>27</v>
      </c>
      <c r="F46" s="9">
        <f t="shared" si="8"/>
        <v>2.7777777777777777</v>
      </c>
      <c r="H46" s="22" t="s">
        <v>7</v>
      </c>
      <c r="I46" s="25" t="s">
        <v>84</v>
      </c>
      <c r="J46" s="17"/>
      <c r="K46" s="18">
        <v>9</v>
      </c>
      <c r="L46" s="18">
        <v>2</v>
      </c>
      <c r="M46" s="21">
        <f t="shared" si="9"/>
        <v>4.5</v>
      </c>
    </row>
    <row r="47" spans="1:13" ht="12.6" customHeight="1">
      <c r="A47" s="6"/>
      <c r="B47" s="6"/>
      <c r="C47" s="7"/>
      <c r="D47" s="8"/>
      <c r="E47" s="10"/>
      <c r="F47" s="10"/>
      <c r="H47" s="6"/>
      <c r="I47" s="6"/>
      <c r="J47" s="7"/>
      <c r="K47" s="15"/>
      <c r="L47" s="10"/>
      <c r="M47" s="23"/>
    </row>
  </sheetData>
  <mergeCells count="2">
    <mergeCell ref="A1:F2"/>
    <mergeCell ref="H1:M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G25"/>
  <sheetViews>
    <sheetView workbookViewId="0">
      <selection activeCell="B19" sqref="B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5" bestFit="1" customWidth="1"/>
    <col min="4" max="4" width="7.140625" style="14" customWidth="1"/>
    <col min="5" max="6" width="7.140625" style="5" customWidth="1"/>
    <col min="7" max="16384" width="9.140625" style="1"/>
  </cols>
  <sheetData>
    <row r="1" spans="1:7" ht="24" customHeight="1">
      <c r="A1" s="30" t="s">
        <v>101</v>
      </c>
      <c r="B1" s="30"/>
      <c r="C1" s="30"/>
      <c r="D1" s="30"/>
      <c r="E1" s="30"/>
      <c r="F1" s="30"/>
    </row>
    <row r="2" spans="1:7" ht="24" customHeight="1">
      <c r="A2" s="30"/>
      <c r="B2" s="30"/>
      <c r="C2" s="30"/>
      <c r="D2" s="30"/>
      <c r="E2" s="30"/>
      <c r="F2" s="30"/>
    </row>
    <row r="3" spans="1:7" s="3" customFormat="1" ht="12.75" customHeight="1">
      <c r="A3" s="2" t="s">
        <v>3</v>
      </c>
      <c r="B3" s="2" t="s">
        <v>0</v>
      </c>
      <c r="C3" s="2" t="s">
        <v>1</v>
      </c>
      <c r="D3" s="13" t="s">
        <v>8</v>
      </c>
      <c r="E3" s="2" t="s">
        <v>5</v>
      </c>
      <c r="F3" s="2" t="s">
        <v>9</v>
      </c>
    </row>
    <row r="4" spans="1:7" s="4" customFormat="1" ht="12.6" customHeight="1">
      <c r="A4" s="11" t="s">
        <v>2</v>
      </c>
      <c r="B4" s="28" t="s">
        <v>16</v>
      </c>
      <c r="C4" s="26"/>
      <c r="D4" s="20">
        <v>455</v>
      </c>
      <c r="E4" s="18">
        <v>55</v>
      </c>
      <c r="F4" s="9">
        <f>D4/E4</f>
        <v>8.2727272727272734</v>
      </c>
    </row>
    <row r="5" spans="1:7" s="4" customFormat="1" ht="12.6" customHeight="1">
      <c r="A5" s="11" t="s">
        <v>2</v>
      </c>
      <c r="B5" s="28" t="s">
        <v>91</v>
      </c>
      <c r="C5" s="26"/>
      <c r="D5" s="20">
        <v>321</v>
      </c>
      <c r="E5" s="18">
        <v>70</v>
      </c>
      <c r="F5" s="9">
        <f t="shared" ref="F5" si="0">D5/E5</f>
        <v>4.5857142857142854</v>
      </c>
    </row>
    <row r="6" spans="1:7" s="4" customFormat="1" ht="12.6" customHeight="1">
      <c r="A6" s="11" t="s">
        <v>2</v>
      </c>
      <c r="B6" s="28" t="s">
        <v>63</v>
      </c>
      <c r="C6" s="26" t="s">
        <v>13</v>
      </c>
      <c r="D6" s="20">
        <v>285</v>
      </c>
      <c r="E6" s="18">
        <v>55</v>
      </c>
      <c r="F6" s="9">
        <f t="shared" ref="F6:F13" si="1">D6/E6</f>
        <v>5.1818181818181817</v>
      </c>
    </row>
    <row r="7" spans="1:7" s="4" customFormat="1" ht="12.6" customHeight="1">
      <c r="A7" s="11" t="s">
        <v>2</v>
      </c>
      <c r="B7" s="28" t="s">
        <v>66</v>
      </c>
      <c r="C7" s="26"/>
      <c r="D7" s="20">
        <v>284</v>
      </c>
      <c r="E7" s="18">
        <v>50</v>
      </c>
      <c r="F7" s="9">
        <f t="shared" si="1"/>
        <v>5.68</v>
      </c>
    </row>
    <row r="8" spans="1:7" s="4" customFormat="1" ht="12.6" customHeight="1">
      <c r="A8" s="11" t="s">
        <v>2</v>
      </c>
      <c r="B8" s="28" t="s">
        <v>71</v>
      </c>
      <c r="C8" s="26"/>
      <c r="D8" s="20">
        <v>277</v>
      </c>
      <c r="E8" s="18">
        <v>44</v>
      </c>
      <c r="F8" s="9">
        <f t="shared" si="1"/>
        <v>6.2954545454545459</v>
      </c>
    </row>
    <row r="9" spans="1:7" s="4" customFormat="1" ht="12.6" customHeight="1">
      <c r="A9" s="11" t="s">
        <v>2</v>
      </c>
      <c r="B9" s="28" t="s">
        <v>52</v>
      </c>
      <c r="C9" s="26"/>
      <c r="D9" s="20">
        <v>259</v>
      </c>
      <c r="E9" s="18">
        <v>31</v>
      </c>
      <c r="F9" s="9">
        <f t="shared" si="1"/>
        <v>8.3548387096774199</v>
      </c>
    </row>
    <row r="10" spans="1:7" s="4" customFormat="1" ht="12.6" customHeight="1">
      <c r="A10" s="11" t="s">
        <v>2</v>
      </c>
      <c r="B10" s="28" t="s">
        <v>15</v>
      </c>
      <c r="C10" s="26"/>
      <c r="D10" s="20">
        <v>258</v>
      </c>
      <c r="E10" s="18">
        <v>35</v>
      </c>
      <c r="F10" s="9">
        <f t="shared" si="1"/>
        <v>7.371428571428571</v>
      </c>
    </row>
    <row r="11" spans="1:7" s="4" customFormat="1" ht="12.6" customHeight="1">
      <c r="A11" s="11" t="s">
        <v>2</v>
      </c>
      <c r="B11" s="28" t="s">
        <v>92</v>
      </c>
      <c r="C11" s="26"/>
      <c r="D11" s="20">
        <v>238</v>
      </c>
      <c r="E11" s="18">
        <v>47</v>
      </c>
      <c r="F11" s="9">
        <f t="shared" si="1"/>
        <v>5.0638297872340425</v>
      </c>
      <c r="G11" s="4" t="s">
        <v>96</v>
      </c>
    </row>
    <row r="12" spans="1:7" s="4" customFormat="1" ht="12.6" customHeight="1">
      <c r="A12" s="11" t="s">
        <v>2</v>
      </c>
      <c r="B12" s="28" t="s">
        <v>20</v>
      </c>
      <c r="C12" s="26"/>
      <c r="D12" s="20">
        <v>229</v>
      </c>
      <c r="E12" s="18">
        <v>56</v>
      </c>
      <c r="F12" s="9">
        <f t="shared" si="1"/>
        <v>4.0892857142857144</v>
      </c>
    </row>
    <row r="13" spans="1:7" s="4" customFormat="1" ht="12.6" customHeight="1">
      <c r="A13" s="11" t="s">
        <v>2</v>
      </c>
      <c r="B13" s="28" t="s">
        <v>93</v>
      </c>
      <c r="C13" s="26"/>
      <c r="D13" s="20">
        <v>227</v>
      </c>
      <c r="E13" s="18">
        <v>64</v>
      </c>
      <c r="F13" s="9">
        <f t="shared" si="1"/>
        <v>3.546875</v>
      </c>
    </row>
    <row r="14" spans="1:7" s="3" customFormat="1" ht="12.6" customHeight="1">
      <c r="A14" s="2" t="s">
        <v>3</v>
      </c>
      <c r="B14" s="2" t="s">
        <v>0</v>
      </c>
      <c r="C14" s="2" t="s">
        <v>1</v>
      </c>
      <c r="D14" s="13" t="s">
        <v>8</v>
      </c>
      <c r="E14" s="2" t="s">
        <v>5</v>
      </c>
      <c r="F14" s="2" t="s">
        <v>9</v>
      </c>
    </row>
    <row r="15" spans="1:7" s="4" customFormat="1" ht="12.6" customHeight="1">
      <c r="A15" s="12" t="s">
        <v>4</v>
      </c>
      <c r="B15" s="28" t="s">
        <v>23</v>
      </c>
      <c r="C15" s="17"/>
      <c r="D15" s="20">
        <v>133</v>
      </c>
      <c r="E15" s="18">
        <v>24</v>
      </c>
      <c r="F15" s="9">
        <f>D15/E15</f>
        <v>5.541666666666667</v>
      </c>
    </row>
    <row r="16" spans="1:7" s="4" customFormat="1" ht="12.6" customHeight="1">
      <c r="A16" s="12" t="s">
        <v>4</v>
      </c>
      <c r="B16" s="28" t="s">
        <v>25</v>
      </c>
      <c r="C16" s="17"/>
      <c r="D16" s="20">
        <v>115</v>
      </c>
      <c r="E16" s="18">
        <v>25</v>
      </c>
      <c r="F16" s="9">
        <f t="shared" ref="F16:F24" si="2">D16/E16</f>
        <v>4.5999999999999996</v>
      </c>
    </row>
    <row r="17" spans="1:6" s="4" customFormat="1" ht="12.6" customHeight="1">
      <c r="A17" s="12" t="s">
        <v>4</v>
      </c>
      <c r="B17" s="28" t="s">
        <v>60</v>
      </c>
      <c r="C17" s="17"/>
      <c r="D17" s="20">
        <v>102</v>
      </c>
      <c r="E17" s="18">
        <v>18</v>
      </c>
      <c r="F17" s="9">
        <f t="shared" si="2"/>
        <v>5.666666666666667</v>
      </c>
    </row>
    <row r="18" spans="1:6" s="4" customFormat="1" ht="12.6" customHeight="1">
      <c r="A18" s="12" t="s">
        <v>4</v>
      </c>
      <c r="B18" s="28" t="s">
        <v>29</v>
      </c>
      <c r="C18" s="17"/>
      <c r="D18" s="20">
        <v>99</v>
      </c>
      <c r="E18" s="18">
        <v>27</v>
      </c>
      <c r="F18" s="9">
        <f t="shared" si="2"/>
        <v>3.6666666666666665</v>
      </c>
    </row>
    <row r="19" spans="1:6" s="4" customFormat="1" ht="12.6" customHeight="1">
      <c r="A19" s="12" t="s">
        <v>4</v>
      </c>
      <c r="B19" s="28" t="s">
        <v>31</v>
      </c>
      <c r="C19" s="17"/>
      <c r="D19" s="20">
        <v>90</v>
      </c>
      <c r="E19" s="18">
        <v>11</v>
      </c>
      <c r="F19" s="9">
        <f t="shared" si="2"/>
        <v>8.1818181818181817</v>
      </c>
    </row>
    <row r="20" spans="1:6" s="4" customFormat="1" ht="12.6" customHeight="1">
      <c r="A20" s="12" t="s">
        <v>4</v>
      </c>
      <c r="B20" s="28" t="s">
        <v>30</v>
      </c>
      <c r="C20" s="17"/>
      <c r="D20" s="20">
        <v>81</v>
      </c>
      <c r="E20" s="18">
        <v>24</v>
      </c>
      <c r="F20" s="9">
        <f t="shared" si="2"/>
        <v>3.375</v>
      </c>
    </row>
    <row r="21" spans="1:6" s="4" customFormat="1" ht="12.6" customHeight="1">
      <c r="A21" s="12" t="s">
        <v>4</v>
      </c>
      <c r="B21" s="28" t="s">
        <v>62</v>
      </c>
      <c r="C21" s="17"/>
      <c r="D21" s="20">
        <v>68</v>
      </c>
      <c r="E21" s="18">
        <v>18</v>
      </c>
      <c r="F21" s="9">
        <f t="shared" si="2"/>
        <v>3.7777777777777777</v>
      </c>
    </row>
    <row r="22" spans="1:6" s="4" customFormat="1" ht="12.6" customHeight="1">
      <c r="A22" s="12" t="s">
        <v>4</v>
      </c>
      <c r="B22" s="28" t="s">
        <v>89</v>
      </c>
      <c r="C22" s="17"/>
      <c r="D22" s="20">
        <v>64</v>
      </c>
      <c r="E22" s="18">
        <v>12</v>
      </c>
      <c r="F22" s="9">
        <f t="shared" si="2"/>
        <v>5.333333333333333</v>
      </c>
    </row>
    <row r="23" spans="1:6" s="4" customFormat="1" ht="12.6" customHeight="1">
      <c r="A23" s="12" t="s">
        <v>4</v>
      </c>
      <c r="B23" s="28" t="s">
        <v>90</v>
      </c>
      <c r="C23" s="17"/>
      <c r="D23" s="20">
        <v>63</v>
      </c>
      <c r="E23" s="18">
        <v>10</v>
      </c>
      <c r="F23" s="9">
        <f t="shared" si="2"/>
        <v>6.3</v>
      </c>
    </row>
    <row r="24" spans="1:6" s="4" customFormat="1" ht="12.6" customHeight="1">
      <c r="A24" s="12" t="s">
        <v>4</v>
      </c>
      <c r="B24" s="28" t="s">
        <v>28</v>
      </c>
      <c r="C24" s="17"/>
      <c r="D24" s="20">
        <v>59</v>
      </c>
      <c r="E24" s="18">
        <v>12</v>
      </c>
      <c r="F24" s="9">
        <f t="shared" si="2"/>
        <v>4.916666666666667</v>
      </c>
    </row>
    <row r="25" spans="1:6" ht="12.6" customHeight="1">
      <c r="A25" s="6"/>
      <c r="B25" s="6"/>
      <c r="C25" s="7"/>
      <c r="D25" s="8"/>
      <c r="E25" s="10"/>
      <c r="F25" s="10"/>
    </row>
  </sheetData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CAREER-Regular Season</vt:lpstr>
      <vt:lpstr>CAREER-Playoffs</vt:lpstr>
      <vt:lpstr>CAREER-Finals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2023-06-17T21:02:13Z</dcterms:modified>
</cp:coreProperties>
</file>