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20" yWindow="-120" windowWidth="20640" windowHeight="11760" tabRatio="872"/>
  </bookViews>
  <sheets>
    <sheet name="CAREER-Regular Season" sheetId="91" r:id="rId1"/>
    <sheet name="CAREER-Playoffs" sheetId="100" r:id="rId2"/>
    <sheet name="CAREER-Finals" sheetId="101" r:id="rId3"/>
  </sheets>
  <calcPr calcId="125725" concurrentCalc="0"/>
</workbook>
</file>

<file path=xl/calcChain.xml><?xml version="1.0" encoding="utf-8"?>
<calcChain xmlns="http://schemas.openxmlformats.org/spreadsheetml/2006/main">
  <c r="M12" i="91"/>
  <c r="M10" i="100"/>
  <c r="M9"/>
  <c r="M11"/>
  <c r="M12"/>
  <c r="M13"/>
  <c r="F13" i="91"/>
  <c r="M13"/>
  <c r="F13" i="101"/>
  <c r="F6" i="100"/>
  <c r="F8"/>
  <c r="F10"/>
  <c r="M10" i="91"/>
  <c r="M11"/>
  <c r="F9"/>
  <c r="F12"/>
  <c r="F24" i="101"/>
  <c r="F23"/>
  <c r="F22"/>
  <c r="F21"/>
  <c r="F20"/>
  <c r="F19"/>
  <c r="F18"/>
  <c r="F17"/>
  <c r="F16"/>
  <c r="F15"/>
  <c r="F7"/>
  <c r="F12"/>
  <c r="F11"/>
  <c r="F10"/>
  <c r="F9"/>
  <c r="F8"/>
  <c r="F6"/>
  <c r="F5"/>
  <c r="F4"/>
  <c r="F14" i="100"/>
  <c r="F35" i="91"/>
  <c r="M36" i="100"/>
  <c r="F36"/>
  <c r="M35"/>
  <c r="F35"/>
  <c r="M34"/>
  <c r="F34"/>
  <c r="M33"/>
  <c r="F33"/>
  <c r="M32"/>
  <c r="F32"/>
  <c r="M31"/>
  <c r="F31"/>
  <c r="M30"/>
  <c r="F30"/>
  <c r="M29"/>
  <c r="F29"/>
  <c r="M28"/>
  <c r="F28"/>
  <c r="M27"/>
  <c r="F27"/>
  <c r="M25"/>
  <c r="F25"/>
  <c r="M24"/>
  <c r="F24"/>
  <c r="M23"/>
  <c r="F23"/>
  <c r="M22"/>
  <c r="F22"/>
  <c r="M21"/>
  <c r="F21"/>
  <c r="M20"/>
  <c r="F20"/>
  <c r="M19"/>
  <c r="F19"/>
  <c r="M18"/>
  <c r="F18"/>
  <c r="M17"/>
  <c r="F17"/>
  <c r="M16"/>
  <c r="F16"/>
  <c r="F13"/>
  <c r="F12"/>
  <c r="F11"/>
  <c r="F9"/>
  <c r="M7"/>
  <c r="M8"/>
  <c r="M6"/>
  <c r="F7"/>
  <c r="M5"/>
  <c r="F5"/>
  <c r="M4"/>
  <c r="F4"/>
  <c r="M35" i="91"/>
  <c r="M34"/>
  <c r="F34"/>
  <c r="M33"/>
  <c r="F33"/>
  <c r="M32"/>
  <c r="F32"/>
  <c r="M31"/>
  <c r="F31"/>
  <c r="M30"/>
  <c r="F30"/>
  <c r="M29"/>
  <c r="F29"/>
  <c r="M28"/>
  <c r="F28"/>
  <c r="M27"/>
  <c r="F27"/>
  <c r="M26"/>
  <c r="F26"/>
  <c r="M24"/>
  <c r="F24"/>
  <c r="M23"/>
  <c r="F23"/>
  <c r="M22"/>
  <c r="F22"/>
  <c r="M21"/>
  <c r="F21"/>
  <c r="M20"/>
  <c r="F20"/>
  <c r="M19"/>
  <c r="F19"/>
  <c r="M18"/>
  <c r="F18"/>
  <c r="M17"/>
  <c r="F17"/>
  <c r="M16"/>
  <c r="F16"/>
  <c r="M15"/>
  <c r="F15"/>
  <c r="M9"/>
  <c r="M8"/>
  <c r="M7"/>
  <c r="M6"/>
  <c r="M5"/>
  <c r="M4"/>
  <c r="F11"/>
  <c r="F10"/>
  <c r="F8"/>
  <c r="F6"/>
  <c r="F7"/>
  <c r="F5"/>
  <c r="F4"/>
</calcChain>
</file>

<file path=xl/sharedStrings.xml><?xml version="1.0" encoding="utf-8"?>
<sst xmlns="http://schemas.openxmlformats.org/spreadsheetml/2006/main" count="379" uniqueCount="86">
  <si>
    <t>Name</t>
  </si>
  <si>
    <t>Active</t>
  </si>
  <si>
    <t>NBA</t>
  </si>
  <si>
    <t>League</t>
  </si>
  <si>
    <t>ABA</t>
  </si>
  <si>
    <t>G</t>
  </si>
  <si>
    <t>ABL</t>
  </si>
  <si>
    <t>FTm</t>
  </si>
  <si>
    <t>FTmpG</t>
  </si>
  <si>
    <t>Wilt Chamberlain</t>
  </si>
  <si>
    <t>Shaquille O'Neal</t>
  </si>
  <si>
    <t>Karl Malone</t>
  </si>
  <si>
    <t>Dwight Howard</t>
  </si>
  <si>
    <t>*</t>
  </si>
  <si>
    <t>Walt Bellamy</t>
  </si>
  <si>
    <t>Elvin Hayes</t>
  </si>
  <si>
    <t>Kareem Abdul-Jabbar</t>
  </si>
  <si>
    <t>Moses Malone</t>
  </si>
  <si>
    <t>Tim Duncan</t>
  </si>
  <si>
    <t>Bill Russell</t>
  </si>
  <si>
    <t>Mel Daniels</t>
  </si>
  <si>
    <t>Artis Gilmore</t>
  </si>
  <si>
    <t>Bob Netolicky</t>
  </si>
  <si>
    <t>George McGinnis</t>
  </si>
  <si>
    <t>Joe Caldwell</t>
  </si>
  <si>
    <t>Goose Ligon</t>
  </si>
  <si>
    <t>Willie Wise</t>
  </si>
  <si>
    <t>Cincinnatus Powell</t>
  </si>
  <si>
    <t>Dan Issel</t>
  </si>
  <si>
    <t>Donnie Freeman</t>
  </si>
  <si>
    <t>Bill Bridges</t>
  </si>
  <si>
    <t>Sylvester Blye</t>
  </si>
  <si>
    <t>Connie Hawkins</t>
  </si>
  <si>
    <t>Leroy Wright</t>
  </si>
  <si>
    <t>William Spivey</t>
  </si>
  <si>
    <t>George Pruitt</t>
  </si>
  <si>
    <t>Gene Tormohlen</t>
  </si>
  <si>
    <t>Herschell Turner</t>
  </si>
  <si>
    <t>Marvin Bolyard</t>
  </si>
  <si>
    <t>Lee Harman</t>
  </si>
  <si>
    <t>Connie Dierking</t>
  </si>
  <si>
    <t>Johnny Cox</t>
  </si>
  <si>
    <t>Bob Keller</t>
  </si>
  <si>
    <t>Dick Barnett</t>
  </si>
  <si>
    <t>Bruce Spraggins</t>
  </si>
  <si>
    <t>Nick Romanoff</t>
  </si>
  <si>
    <t>Archie Dees</t>
  </si>
  <si>
    <t>Win Wilfong</t>
  </si>
  <si>
    <t>Roger Wi. Brown</t>
  </si>
  <si>
    <t>Jimmy Jones</t>
  </si>
  <si>
    <t>Freddie L. Lewis</t>
  </si>
  <si>
    <t>Les Hunter</t>
  </si>
  <si>
    <t>LeBron James</t>
  </si>
  <si>
    <t>Michael Jordan</t>
  </si>
  <si>
    <t>Kobe Bryant</t>
  </si>
  <si>
    <t>Charles Barkley</t>
  </si>
  <si>
    <t>Bob Pettit</t>
  </si>
  <si>
    <t>Ed Johnson</t>
  </si>
  <si>
    <t>Jack Fitzpatrick</t>
  </si>
  <si>
    <t>Eugene Brown</t>
  </si>
  <si>
    <t>Leroy Gibson</t>
  </si>
  <si>
    <t>Franklin Burgess</t>
  </si>
  <si>
    <t>Herbert Lee</t>
  </si>
  <si>
    <t>David Mills</t>
  </si>
  <si>
    <t>Jeffrey Cohen</t>
  </si>
  <si>
    <t>Charles Curtis</t>
  </si>
  <si>
    <t>Art Heyman</t>
  </si>
  <si>
    <t>Warren Jabali</t>
  </si>
  <si>
    <t>Charlie Scott</t>
  </si>
  <si>
    <t>DeAndre Jordan</t>
  </si>
  <si>
    <t>Chick Halbert</t>
  </si>
  <si>
    <t>Julius Erving</t>
  </si>
  <si>
    <t>Doug Moe</t>
  </si>
  <si>
    <t>Jerry West</t>
  </si>
  <si>
    <t>Elgin Baylor</t>
  </si>
  <si>
    <t>Tom Heinsohn</t>
  </si>
  <si>
    <t>Skip Thoren</t>
  </si>
  <si>
    <t>Henry Logan</t>
  </si>
  <si>
    <t>NBA/ABA/ABL  -  Most FT Missed in Career (Total)  -  Regular Season</t>
  </si>
  <si>
    <r>
      <t xml:space="preserve">NBA/ABA/ABL  -  Most FT Missed in Career (Per Game)  -  Regular Season   </t>
    </r>
    <r>
      <rPr>
        <b/>
        <sz val="10"/>
        <color indexed="53"/>
        <rFont val="Calibri"/>
        <family val="2"/>
        <charset val="238"/>
      </rPr>
      <t>(minimum: NBA 400 G , ABA 100 G , ABL 50 G)</t>
    </r>
  </si>
  <si>
    <t>NBA/ABA/ABL  -  Most FT Missed in Career (Total)  -  Playoffs</t>
  </si>
  <si>
    <r>
      <t xml:space="preserve">NBA/ABA/ABL  -  Most FT Missed in Career (Per Game)  -  Playoffs     </t>
    </r>
    <r>
      <rPr>
        <b/>
        <sz val="10"/>
        <color indexed="53"/>
        <rFont val="Calibri"/>
        <family val="2"/>
        <charset val="238"/>
      </rPr>
      <t>(minimum: NBA 25 G , ABA 10 G , ABL 1 G)</t>
    </r>
  </si>
  <si>
    <t>NBA/ABA  -  Most FT Missed in Career (Total)  -  Finals</t>
  </si>
  <si>
    <t>Andre Drummond</t>
  </si>
  <si>
    <t>Giannis Antetokounmpo</t>
  </si>
  <si>
    <t>Luka Doncic</t>
  </si>
</sst>
</file>

<file path=xl/styles.xml><?xml version="1.0" encoding="utf-8"?>
<styleSheet xmlns="http://schemas.openxmlformats.org/spreadsheetml/2006/main">
  <numFmts count="1">
    <numFmt numFmtId="164" formatCode="0.0"/>
  </numFmts>
  <fonts count="15">
    <font>
      <sz val="10"/>
      <name val="Arial"/>
    </font>
    <font>
      <sz val="10"/>
      <name val="Arial"/>
      <family val="2"/>
      <charset val="238"/>
    </font>
    <font>
      <b/>
      <sz val="13"/>
      <color indexed="53"/>
      <name val="Calibri"/>
      <family val="2"/>
    </font>
    <font>
      <sz val="10"/>
      <name val="Calibri"/>
      <family val="2"/>
    </font>
    <font>
      <b/>
      <sz val="10"/>
      <color indexed="9"/>
      <name val="Calibri"/>
      <family val="2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sz val="10"/>
      <name val="Arial"/>
      <family val="2"/>
      <charset val="238"/>
    </font>
    <font>
      <b/>
      <sz val="10"/>
      <color indexed="9"/>
      <name val="Calibri"/>
      <family val="2"/>
      <charset val="238"/>
    </font>
    <font>
      <b/>
      <sz val="10"/>
      <color indexed="53"/>
      <name val="Calibri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7558519241921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10" fillId="0" borderId="0"/>
    <xf numFmtId="0" fontId="11" fillId="0" borderId="0"/>
    <xf numFmtId="0" fontId="1" fillId="0" borderId="0"/>
    <xf numFmtId="0" fontId="7" fillId="0" borderId="0"/>
  </cellStyleXfs>
  <cellXfs count="31">
    <xf numFmtId="0" fontId="0" fillId="0" borderId="0" xfId="0"/>
    <xf numFmtId="0" fontId="3" fillId="0" borderId="0" xfId="0" applyFont="1"/>
    <xf numFmtId="0" fontId="4" fillId="2" borderId="0" xfId="1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Border="1"/>
    <xf numFmtId="0" fontId="3" fillId="0" borderId="0" xfId="0" applyFont="1" applyAlignment="1">
      <alignment horizontal="center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164" fontId="6" fillId="2" borderId="0" xfId="0" applyNumberFormat="1" applyFont="1" applyFill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8" fillId="2" borderId="0" xfId="1" applyFont="1" applyFill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2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12" fillId="0" borderId="0" xfId="2" applyFont="1" applyBorder="1" applyAlignment="1">
      <alignment horizontal="center"/>
    </xf>
    <xf numFmtId="3" fontId="12" fillId="0" borderId="0" xfId="2" applyNumberFormat="1" applyFont="1" applyBorder="1" applyAlignment="1">
      <alignment horizontal="center"/>
    </xf>
    <xf numFmtId="0" fontId="13" fillId="5" borderId="0" xfId="3" applyFont="1" applyFill="1" applyAlignment="1">
      <alignment horizontal="center"/>
    </xf>
    <xf numFmtId="3" fontId="14" fillId="0" borderId="0" xfId="2" applyNumberFormat="1" applyFont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164" fontId="5" fillId="2" borderId="0" xfId="0" applyNumberFormat="1" applyFont="1" applyFill="1" applyAlignment="1">
      <alignment horizontal="center"/>
    </xf>
    <xf numFmtId="0" fontId="3" fillId="0" borderId="0" xfId="0" applyFont="1" applyAlignment="1">
      <alignment wrapText="1"/>
    </xf>
    <xf numFmtId="0" fontId="12" fillId="0" borderId="0" xfId="2" applyFont="1" applyFill="1" applyBorder="1" applyAlignment="1">
      <alignment horizontal="left"/>
    </xf>
    <xf numFmtId="0" fontId="12" fillId="0" borderId="0" xfId="2" applyFont="1" applyFill="1" applyAlignment="1">
      <alignment horizontal="center"/>
    </xf>
    <xf numFmtId="3" fontId="12" fillId="0" borderId="0" xfId="2" applyNumberFormat="1" applyFont="1" applyBorder="1" applyAlignment="1">
      <alignment horizontal="right"/>
    </xf>
    <xf numFmtId="0" fontId="12" fillId="0" borderId="0" xfId="0" applyFont="1"/>
    <xf numFmtId="3" fontId="14" fillId="0" borderId="0" xfId="2" quotePrefix="1" applyNumberFormat="1" applyFont="1" applyFill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2" fillId="2" borderId="0" xfId="1" applyFont="1" applyFill="1" applyAlignment="1">
      <alignment horizontal="center" vertical="center" wrapText="1"/>
    </xf>
  </cellXfs>
  <cellStyles count="5">
    <cellStyle name="Normalny" xfId="0" builtinId="0"/>
    <cellStyle name="Normalny 2" xfId="1"/>
    <cellStyle name="Normalny 3" xfId="2"/>
    <cellStyle name="Normalny 4" xfId="3"/>
    <cellStyle name="Normalny 9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 tint="-0.499984740745262"/>
  </sheetPr>
  <dimension ref="A1:M36"/>
  <sheetViews>
    <sheetView tabSelected="1" workbookViewId="0">
      <selection activeCell="B8" sqref="B8"/>
    </sheetView>
  </sheetViews>
  <sheetFormatPr defaultColWidth="9.140625" defaultRowHeight="12.75"/>
  <cols>
    <col min="1" max="1" width="6.5703125" style="1" bestFit="1" customWidth="1"/>
    <col min="2" max="2" width="20.7109375" style="1" customWidth="1"/>
    <col min="3" max="3" width="5.85546875" style="5" bestFit="1" customWidth="1"/>
    <col min="4" max="4" width="7.140625" style="14" customWidth="1"/>
    <col min="5" max="6" width="7.140625" style="5" customWidth="1"/>
    <col min="7" max="7" width="3.42578125" style="1" customWidth="1"/>
    <col min="8" max="8" width="6.5703125" style="1" bestFit="1" customWidth="1"/>
    <col min="9" max="9" width="20.7109375" style="1" customWidth="1"/>
    <col min="10" max="10" width="5.85546875" style="5" bestFit="1" customWidth="1"/>
    <col min="11" max="11" width="7.140625" style="16" customWidth="1"/>
    <col min="12" max="12" width="7.140625" style="5" customWidth="1"/>
    <col min="13" max="13" width="7.140625" style="14" customWidth="1"/>
    <col min="14" max="16384" width="9.140625" style="1"/>
  </cols>
  <sheetData>
    <row r="1" spans="1:13" ht="24" customHeight="1">
      <c r="A1" s="30" t="s">
        <v>78</v>
      </c>
      <c r="B1" s="30"/>
      <c r="C1" s="30"/>
      <c r="D1" s="30"/>
      <c r="E1" s="30"/>
      <c r="F1" s="30"/>
      <c r="G1" s="23"/>
      <c r="H1" s="30" t="s">
        <v>79</v>
      </c>
      <c r="I1" s="30"/>
      <c r="J1" s="30"/>
      <c r="K1" s="30"/>
      <c r="L1" s="30"/>
      <c r="M1" s="30"/>
    </row>
    <row r="2" spans="1:13" ht="24" customHeight="1">
      <c r="A2" s="30"/>
      <c r="B2" s="30"/>
      <c r="C2" s="30"/>
      <c r="D2" s="30"/>
      <c r="E2" s="30"/>
      <c r="F2" s="30"/>
      <c r="G2" s="23"/>
      <c r="H2" s="30"/>
      <c r="I2" s="30"/>
      <c r="J2" s="30"/>
      <c r="K2" s="30"/>
      <c r="L2" s="30"/>
      <c r="M2" s="30"/>
    </row>
    <row r="3" spans="1:13" s="3" customFormat="1" ht="12.75" customHeight="1">
      <c r="A3" s="2" t="s">
        <v>3</v>
      </c>
      <c r="B3" s="2" t="s">
        <v>0</v>
      </c>
      <c r="C3" s="2" t="s">
        <v>1</v>
      </c>
      <c r="D3" s="13" t="s">
        <v>7</v>
      </c>
      <c r="E3" s="2" t="s">
        <v>5</v>
      </c>
      <c r="F3" s="2" t="s">
        <v>8</v>
      </c>
      <c r="H3" s="2" t="s">
        <v>3</v>
      </c>
      <c r="I3" s="2" t="s">
        <v>0</v>
      </c>
      <c r="J3" s="2" t="s">
        <v>1</v>
      </c>
      <c r="K3" s="13" t="s">
        <v>7</v>
      </c>
      <c r="L3" s="2" t="s">
        <v>5</v>
      </c>
      <c r="M3" s="2" t="s">
        <v>8</v>
      </c>
    </row>
    <row r="4" spans="1:13" s="4" customFormat="1" ht="12.6" customHeight="1">
      <c r="A4" s="11" t="s">
        <v>2</v>
      </c>
      <c r="B4" s="24" t="s">
        <v>9</v>
      </c>
      <c r="C4" s="25"/>
      <c r="D4" s="20">
        <v>5805</v>
      </c>
      <c r="E4" s="18">
        <v>1045</v>
      </c>
      <c r="F4" s="9">
        <f>D4/E4</f>
        <v>5.5550239234449759</v>
      </c>
      <c r="H4" s="11" t="s">
        <v>2</v>
      </c>
      <c r="I4" s="24" t="s">
        <v>9</v>
      </c>
      <c r="J4" s="25"/>
      <c r="K4" s="18">
        <v>5805</v>
      </c>
      <c r="L4" s="18">
        <v>1045</v>
      </c>
      <c r="M4" s="21">
        <f t="shared" ref="M4:M7" si="0">K4/L4</f>
        <v>5.5550239234449759</v>
      </c>
    </row>
    <row r="5" spans="1:13" s="4" customFormat="1" ht="12.6" customHeight="1">
      <c r="A5" s="11" t="s">
        <v>2</v>
      </c>
      <c r="B5" s="24" t="s">
        <v>10</v>
      </c>
      <c r="C5" s="25"/>
      <c r="D5" s="20">
        <v>5317</v>
      </c>
      <c r="E5" s="18">
        <v>1207</v>
      </c>
      <c r="F5" s="9">
        <f t="shared" ref="F5" si="1">D5/E5</f>
        <v>4.4051367025683517</v>
      </c>
      <c r="H5" s="11" t="s">
        <v>2</v>
      </c>
      <c r="I5" s="24" t="s">
        <v>10</v>
      </c>
      <c r="J5" s="25"/>
      <c r="K5" s="18">
        <v>5317</v>
      </c>
      <c r="L5" s="18">
        <v>1207</v>
      </c>
      <c r="M5" s="21">
        <f t="shared" si="0"/>
        <v>4.4051367025683517</v>
      </c>
    </row>
    <row r="6" spans="1:13" s="4" customFormat="1" ht="12.6" customHeight="1">
      <c r="A6" s="11" t="s">
        <v>2</v>
      </c>
      <c r="B6" s="24" t="s">
        <v>12</v>
      </c>
      <c r="C6" s="25"/>
      <c r="D6" s="20">
        <v>4094</v>
      </c>
      <c r="E6" s="18">
        <v>1242</v>
      </c>
      <c r="F6" s="9">
        <f t="shared" ref="F6:F13" si="2">D6/E6</f>
        <v>3.2962962962962963</v>
      </c>
      <c r="H6" s="11" t="s">
        <v>2</v>
      </c>
      <c r="I6" s="24" t="s">
        <v>12</v>
      </c>
      <c r="J6" s="25"/>
      <c r="K6" s="18">
        <v>4094</v>
      </c>
      <c r="L6" s="18">
        <v>1242</v>
      </c>
      <c r="M6" s="21">
        <f t="shared" si="0"/>
        <v>3.2962962962962963</v>
      </c>
    </row>
    <row r="7" spans="1:13" s="4" customFormat="1" ht="12.6" customHeight="1">
      <c r="A7" s="11" t="s">
        <v>2</v>
      </c>
      <c r="B7" s="24" t="s">
        <v>11</v>
      </c>
      <c r="C7" s="25"/>
      <c r="D7" s="20">
        <v>3401</v>
      </c>
      <c r="E7" s="18">
        <v>1476</v>
      </c>
      <c r="F7" s="9">
        <f t="shared" si="2"/>
        <v>2.3042005420054199</v>
      </c>
      <c r="H7" s="11" t="s">
        <v>2</v>
      </c>
      <c r="I7" s="24" t="s">
        <v>14</v>
      </c>
      <c r="J7" s="25"/>
      <c r="K7" s="18">
        <v>2975</v>
      </c>
      <c r="L7" s="18">
        <v>1043</v>
      </c>
      <c r="M7" s="21">
        <f t="shared" si="0"/>
        <v>2.8523489932885906</v>
      </c>
    </row>
    <row r="8" spans="1:13" s="4" customFormat="1" ht="12.6" customHeight="1">
      <c r="A8" s="11" t="s">
        <v>2</v>
      </c>
      <c r="B8" s="24" t="s">
        <v>14</v>
      </c>
      <c r="C8" s="25"/>
      <c r="D8" s="20">
        <v>2975</v>
      </c>
      <c r="E8" s="18">
        <v>1043</v>
      </c>
      <c r="F8" s="9">
        <f t="shared" si="2"/>
        <v>2.8523489932885906</v>
      </c>
      <c r="H8" s="11" t="s">
        <v>2</v>
      </c>
      <c r="I8" s="24" t="s">
        <v>19</v>
      </c>
      <c r="J8" s="25"/>
      <c r="K8" s="18">
        <v>2466</v>
      </c>
      <c r="L8" s="18">
        <v>963</v>
      </c>
      <c r="M8" s="21">
        <f>K8/L8</f>
        <v>2.5607476635514019</v>
      </c>
    </row>
    <row r="9" spans="1:13" s="4" customFormat="1" ht="12.6" customHeight="1">
      <c r="A9" s="11" t="s">
        <v>2</v>
      </c>
      <c r="B9" s="24" t="s">
        <v>52</v>
      </c>
      <c r="C9" s="25" t="s">
        <v>13</v>
      </c>
      <c r="D9" s="20">
        <v>2913</v>
      </c>
      <c r="E9" s="18">
        <v>1421</v>
      </c>
      <c r="F9" s="9">
        <f t="shared" si="2"/>
        <v>2.0499648135116115</v>
      </c>
      <c r="H9" s="11" t="s">
        <v>2</v>
      </c>
      <c r="I9" s="24" t="s">
        <v>56</v>
      </c>
      <c r="J9" s="25"/>
      <c r="K9" s="18">
        <v>1937</v>
      </c>
      <c r="L9" s="18">
        <v>792</v>
      </c>
      <c r="M9" s="21">
        <f>K9/L9</f>
        <v>2.4457070707070705</v>
      </c>
    </row>
    <row r="10" spans="1:13" s="4" customFormat="1" ht="12.6" customHeight="1">
      <c r="A10" s="11" t="s">
        <v>2</v>
      </c>
      <c r="B10" s="24" t="s">
        <v>15</v>
      </c>
      <c r="C10" s="25"/>
      <c r="D10" s="20">
        <v>2643</v>
      </c>
      <c r="E10" s="18">
        <v>1303</v>
      </c>
      <c r="F10" s="9">
        <f t="shared" si="2"/>
        <v>2.0283960092095166</v>
      </c>
      <c r="H10" s="11" t="s">
        <v>2</v>
      </c>
      <c r="I10" s="24" t="s">
        <v>23</v>
      </c>
      <c r="J10" s="25"/>
      <c r="K10" s="18">
        <v>1243</v>
      </c>
      <c r="L10" s="18">
        <v>528</v>
      </c>
      <c r="M10" s="21">
        <f>K10/L10</f>
        <v>2.3541666666666665</v>
      </c>
    </row>
    <row r="11" spans="1:13" s="4" customFormat="1" ht="12.6" customHeight="1">
      <c r="A11" s="11" t="s">
        <v>2</v>
      </c>
      <c r="B11" s="24" t="s">
        <v>16</v>
      </c>
      <c r="C11" s="25"/>
      <c r="D11" s="20">
        <v>2592</v>
      </c>
      <c r="E11" s="18">
        <v>1560</v>
      </c>
      <c r="F11" s="9">
        <f t="shared" si="2"/>
        <v>1.6615384615384616</v>
      </c>
      <c r="H11" s="11" t="s">
        <v>2</v>
      </c>
      <c r="I11" s="24" t="s">
        <v>11</v>
      </c>
      <c r="J11" s="25"/>
      <c r="K11" s="18">
        <v>3401</v>
      </c>
      <c r="L11" s="18">
        <v>1476</v>
      </c>
      <c r="M11" s="21">
        <f>K11/L11</f>
        <v>2.3042005420054199</v>
      </c>
    </row>
    <row r="12" spans="1:13" s="4" customFormat="1" ht="12.6" customHeight="1">
      <c r="A12" s="11" t="s">
        <v>2</v>
      </c>
      <c r="B12" s="24" t="s">
        <v>18</v>
      </c>
      <c r="C12" s="25"/>
      <c r="D12" s="20">
        <v>2572</v>
      </c>
      <c r="E12" s="18">
        <v>1392</v>
      </c>
      <c r="F12" s="9">
        <f t="shared" si="2"/>
        <v>1.8477011494252873</v>
      </c>
      <c r="H12" s="11" t="s">
        <v>2</v>
      </c>
      <c r="I12" s="24" t="s">
        <v>84</v>
      </c>
      <c r="J12" s="25" t="s">
        <v>13</v>
      </c>
      <c r="K12" s="18">
        <v>1649</v>
      </c>
      <c r="L12" s="18">
        <v>719</v>
      </c>
      <c r="M12" s="21">
        <f>K12/L12</f>
        <v>2.2934631432545203</v>
      </c>
    </row>
    <row r="13" spans="1:13" s="4" customFormat="1" ht="12.6" customHeight="1">
      <c r="A13" s="11" t="s">
        <v>2</v>
      </c>
      <c r="B13" s="24" t="s">
        <v>17</v>
      </c>
      <c r="C13" s="25"/>
      <c r="D13" s="20">
        <v>2559</v>
      </c>
      <c r="E13" s="18">
        <v>1329</v>
      </c>
      <c r="F13" s="9">
        <f t="shared" si="2"/>
        <v>1.9255079006772009</v>
      </c>
      <c r="H13" s="11" t="s">
        <v>2</v>
      </c>
      <c r="I13" s="24" t="s">
        <v>83</v>
      </c>
      <c r="J13" s="25" t="s">
        <v>13</v>
      </c>
      <c r="K13" s="18">
        <v>1778</v>
      </c>
      <c r="L13" s="18">
        <v>785</v>
      </c>
      <c r="M13" s="21">
        <f t="shared" ref="M13" si="3">K13/L13</f>
        <v>2.264968152866242</v>
      </c>
    </row>
    <row r="14" spans="1:13" s="3" customFormat="1" ht="12.6" customHeight="1">
      <c r="A14" s="2" t="s">
        <v>3</v>
      </c>
      <c r="B14" s="2" t="s">
        <v>0</v>
      </c>
      <c r="C14" s="2" t="s">
        <v>1</v>
      </c>
      <c r="D14" s="13" t="s">
        <v>7</v>
      </c>
      <c r="E14" s="2" t="s">
        <v>5</v>
      </c>
      <c r="F14" s="2" t="s">
        <v>8</v>
      </c>
      <c r="H14" s="2" t="s">
        <v>3</v>
      </c>
      <c r="I14" s="2" t="s">
        <v>0</v>
      </c>
      <c r="J14" s="2" t="s">
        <v>1</v>
      </c>
      <c r="K14" s="13" t="s">
        <v>7</v>
      </c>
      <c r="L14" s="2" t="s">
        <v>5</v>
      </c>
      <c r="M14" s="2" t="s">
        <v>8</v>
      </c>
    </row>
    <row r="15" spans="1:13" s="4" customFormat="1" ht="12.6" customHeight="1">
      <c r="A15" s="12" t="s">
        <v>4</v>
      </c>
      <c r="B15" s="24" t="s">
        <v>20</v>
      </c>
      <c r="C15" s="17"/>
      <c r="D15" s="20">
        <v>1258</v>
      </c>
      <c r="E15" s="18">
        <v>628</v>
      </c>
      <c r="F15" s="9">
        <f>D15/E15</f>
        <v>2.0031847133757963</v>
      </c>
      <c r="H15" s="12" t="s">
        <v>4</v>
      </c>
      <c r="I15" s="24" t="s">
        <v>23</v>
      </c>
      <c r="J15" s="17"/>
      <c r="K15" s="18">
        <v>860</v>
      </c>
      <c r="L15" s="18">
        <v>314</v>
      </c>
      <c r="M15" s="21">
        <f>K15/L15</f>
        <v>2.7388535031847132</v>
      </c>
    </row>
    <row r="16" spans="1:13" s="4" customFormat="1" ht="12.6" customHeight="1">
      <c r="A16" s="12" t="s">
        <v>4</v>
      </c>
      <c r="B16" s="24" t="s">
        <v>21</v>
      </c>
      <c r="C16" s="17"/>
      <c r="D16" s="20">
        <v>1004</v>
      </c>
      <c r="E16" s="18">
        <v>420</v>
      </c>
      <c r="F16" s="9">
        <f t="shared" ref="F16:F24" si="4">D16/E16</f>
        <v>2.3904761904761904</v>
      </c>
      <c r="H16" s="12" t="s">
        <v>4</v>
      </c>
      <c r="I16" s="24" t="s">
        <v>32</v>
      </c>
      <c r="J16" s="17"/>
      <c r="K16" s="18">
        <v>315</v>
      </c>
      <c r="L16" s="18">
        <v>117</v>
      </c>
      <c r="M16" s="21">
        <f t="shared" ref="M16:M24" si="5">K16/L16</f>
        <v>2.6923076923076925</v>
      </c>
    </row>
    <row r="17" spans="1:13" s="4" customFormat="1" ht="12.6" customHeight="1">
      <c r="A17" s="12" t="s">
        <v>4</v>
      </c>
      <c r="B17" s="24" t="s">
        <v>22</v>
      </c>
      <c r="C17" s="17"/>
      <c r="D17" s="20">
        <v>896</v>
      </c>
      <c r="E17" s="18">
        <v>618</v>
      </c>
      <c r="F17" s="9">
        <f t="shared" si="4"/>
        <v>1.4498381877022655</v>
      </c>
      <c r="H17" s="12" t="s">
        <v>4</v>
      </c>
      <c r="I17" s="24" t="s">
        <v>24</v>
      </c>
      <c r="J17" s="17"/>
      <c r="K17" s="18">
        <v>809</v>
      </c>
      <c r="L17" s="18">
        <v>314</v>
      </c>
      <c r="M17" s="21">
        <f t="shared" si="5"/>
        <v>2.5764331210191083</v>
      </c>
    </row>
    <row r="18" spans="1:13" s="4" customFormat="1" ht="12.6" customHeight="1">
      <c r="A18" s="12" t="s">
        <v>4</v>
      </c>
      <c r="B18" s="24" t="s">
        <v>23</v>
      </c>
      <c r="C18" s="17"/>
      <c r="D18" s="20">
        <v>860</v>
      </c>
      <c r="E18" s="18">
        <v>314</v>
      </c>
      <c r="F18" s="9">
        <f t="shared" si="4"/>
        <v>2.7388535031847132</v>
      </c>
      <c r="H18" s="12" t="s">
        <v>4</v>
      </c>
      <c r="I18" s="24" t="s">
        <v>21</v>
      </c>
      <c r="J18" s="17"/>
      <c r="K18" s="18">
        <v>1004</v>
      </c>
      <c r="L18" s="18">
        <v>420</v>
      </c>
      <c r="M18" s="21">
        <f t="shared" si="5"/>
        <v>2.3904761904761904</v>
      </c>
    </row>
    <row r="19" spans="1:13" s="4" customFormat="1" ht="12.6" customHeight="1">
      <c r="A19" s="12" t="s">
        <v>4</v>
      </c>
      <c r="B19" s="24" t="s">
        <v>24</v>
      </c>
      <c r="C19" s="17"/>
      <c r="D19" s="20">
        <v>809</v>
      </c>
      <c r="E19" s="18">
        <v>314</v>
      </c>
      <c r="F19" s="9">
        <f t="shared" si="4"/>
        <v>2.5764331210191083</v>
      </c>
      <c r="H19" s="12" t="s">
        <v>4</v>
      </c>
      <c r="I19" s="24" t="s">
        <v>17</v>
      </c>
      <c r="J19" s="17"/>
      <c r="K19" s="18">
        <v>287</v>
      </c>
      <c r="L19" s="18">
        <v>126</v>
      </c>
      <c r="M19" s="21">
        <f t="shared" si="5"/>
        <v>2.2777777777777777</v>
      </c>
    </row>
    <row r="20" spans="1:13" s="4" customFormat="1" ht="12.6" customHeight="1">
      <c r="A20" s="12" t="s">
        <v>4</v>
      </c>
      <c r="B20" s="24" t="s">
        <v>25</v>
      </c>
      <c r="C20" s="17"/>
      <c r="D20" s="20">
        <v>795</v>
      </c>
      <c r="E20" s="18">
        <v>434</v>
      </c>
      <c r="F20" s="9">
        <f t="shared" si="4"/>
        <v>1.8317972350230414</v>
      </c>
      <c r="H20" s="12" t="s">
        <v>4</v>
      </c>
      <c r="I20" s="24" t="s">
        <v>57</v>
      </c>
      <c r="J20" s="17"/>
      <c r="K20" s="18">
        <v>373</v>
      </c>
      <c r="L20" s="18">
        <v>166</v>
      </c>
      <c r="M20" s="21">
        <f t="shared" si="5"/>
        <v>2.2469879518072289</v>
      </c>
    </row>
    <row r="21" spans="1:13" s="4" customFormat="1" ht="12.6" customHeight="1">
      <c r="A21" s="12" t="s">
        <v>4</v>
      </c>
      <c r="B21" s="24" t="s">
        <v>26</v>
      </c>
      <c r="C21" s="17"/>
      <c r="D21" s="20">
        <v>788</v>
      </c>
      <c r="E21" s="18">
        <v>475</v>
      </c>
      <c r="F21" s="9">
        <f t="shared" si="4"/>
        <v>1.6589473684210527</v>
      </c>
      <c r="H21" s="12" t="s">
        <v>4</v>
      </c>
      <c r="I21" s="24" t="s">
        <v>20</v>
      </c>
      <c r="J21" s="17"/>
      <c r="K21" s="18">
        <v>1258</v>
      </c>
      <c r="L21" s="18">
        <v>628</v>
      </c>
      <c r="M21" s="21">
        <f t="shared" si="5"/>
        <v>2.0031847133757963</v>
      </c>
    </row>
    <row r="22" spans="1:13" s="4" customFormat="1" ht="12.6" customHeight="1">
      <c r="A22" s="12" t="s">
        <v>4</v>
      </c>
      <c r="B22" s="24" t="s">
        <v>27</v>
      </c>
      <c r="C22" s="17"/>
      <c r="D22" s="20">
        <v>786</v>
      </c>
      <c r="E22" s="18">
        <v>599</v>
      </c>
      <c r="F22" s="9">
        <f t="shared" si="4"/>
        <v>1.312186978297162</v>
      </c>
      <c r="H22" s="12" t="s">
        <v>4</v>
      </c>
      <c r="I22" s="24" t="s">
        <v>25</v>
      </c>
      <c r="J22" s="17"/>
      <c r="K22" s="18">
        <v>795</v>
      </c>
      <c r="L22" s="18">
        <v>434</v>
      </c>
      <c r="M22" s="21">
        <f t="shared" si="5"/>
        <v>1.8317972350230414</v>
      </c>
    </row>
    <row r="23" spans="1:13" s="4" customFormat="1" ht="12.6" customHeight="1">
      <c r="A23" s="12" t="s">
        <v>4</v>
      </c>
      <c r="B23" s="24" t="s">
        <v>28</v>
      </c>
      <c r="C23" s="17"/>
      <c r="D23" s="20">
        <v>760</v>
      </c>
      <c r="E23" s="18">
        <v>500</v>
      </c>
      <c r="F23" s="9">
        <f t="shared" si="4"/>
        <v>1.52</v>
      </c>
      <c r="H23" s="12" t="s">
        <v>4</v>
      </c>
      <c r="I23" s="24" t="s">
        <v>68</v>
      </c>
      <c r="J23" s="17"/>
      <c r="K23" s="18">
        <v>284</v>
      </c>
      <c r="L23" s="18">
        <v>157</v>
      </c>
      <c r="M23" s="21">
        <f t="shared" si="5"/>
        <v>1.8089171974522293</v>
      </c>
    </row>
    <row r="24" spans="1:13" s="4" customFormat="1" ht="12.6" customHeight="1">
      <c r="A24" s="12" t="s">
        <v>4</v>
      </c>
      <c r="B24" s="24" t="s">
        <v>29</v>
      </c>
      <c r="C24" s="17"/>
      <c r="D24" s="20">
        <v>735</v>
      </c>
      <c r="E24" s="18">
        <v>584</v>
      </c>
      <c r="F24" s="9">
        <f t="shared" si="4"/>
        <v>1.2585616438356164</v>
      </c>
      <c r="H24" s="12" t="s">
        <v>4</v>
      </c>
      <c r="I24" s="24" t="s">
        <v>66</v>
      </c>
      <c r="J24" s="17"/>
      <c r="K24" s="18">
        <v>290</v>
      </c>
      <c r="L24" s="18">
        <v>163</v>
      </c>
      <c r="M24" s="21">
        <f t="shared" si="5"/>
        <v>1.7791411042944785</v>
      </c>
    </row>
    <row r="25" spans="1:13" s="3" customFormat="1" ht="12.6" customHeight="1">
      <c r="A25" s="2" t="s">
        <v>3</v>
      </c>
      <c r="B25" s="2" t="s">
        <v>0</v>
      </c>
      <c r="C25" s="2" t="s">
        <v>1</v>
      </c>
      <c r="D25" s="13" t="s">
        <v>7</v>
      </c>
      <c r="E25" s="2" t="s">
        <v>5</v>
      </c>
      <c r="F25" s="2" t="s">
        <v>8</v>
      </c>
      <c r="H25" s="2" t="s">
        <v>3</v>
      </c>
      <c r="I25" s="2" t="s">
        <v>0</v>
      </c>
      <c r="J25" s="2" t="s">
        <v>1</v>
      </c>
      <c r="K25" s="13" t="s">
        <v>7</v>
      </c>
      <c r="L25" s="2" t="s">
        <v>5</v>
      </c>
      <c r="M25" s="2" t="s">
        <v>8</v>
      </c>
    </row>
    <row r="26" spans="1:13" s="4" customFormat="1" ht="12.6" customHeight="1">
      <c r="A26" s="19" t="s">
        <v>6</v>
      </c>
      <c r="B26" s="24" t="s">
        <v>30</v>
      </c>
      <c r="C26" s="17"/>
      <c r="D26" s="20">
        <v>239</v>
      </c>
      <c r="E26" s="18">
        <v>108</v>
      </c>
      <c r="F26" s="9">
        <f>D26/E26</f>
        <v>2.2129629629629628</v>
      </c>
      <c r="H26" s="19" t="s">
        <v>6</v>
      </c>
      <c r="I26" s="24" t="s">
        <v>30</v>
      </c>
      <c r="J26" s="26"/>
      <c r="K26" s="18">
        <v>239</v>
      </c>
      <c r="L26" s="18">
        <v>108</v>
      </c>
      <c r="M26" s="21">
        <f>K26/L26</f>
        <v>2.2129629629629628</v>
      </c>
    </row>
    <row r="27" spans="1:13" s="4" customFormat="1" ht="12.6" customHeight="1">
      <c r="A27" s="19" t="s">
        <v>6</v>
      </c>
      <c r="B27" s="24" t="s">
        <v>31</v>
      </c>
      <c r="C27" s="17"/>
      <c r="D27" s="20">
        <v>219</v>
      </c>
      <c r="E27" s="18">
        <v>109</v>
      </c>
      <c r="F27" s="9">
        <f t="shared" ref="F27:F35" si="6">D27/E27</f>
        <v>2.0091743119266057</v>
      </c>
      <c r="H27" s="19" t="s">
        <v>6</v>
      </c>
      <c r="I27" s="24" t="s">
        <v>32</v>
      </c>
      <c r="J27" s="26"/>
      <c r="K27" s="18">
        <v>203</v>
      </c>
      <c r="L27" s="18">
        <v>94</v>
      </c>
      <c r="M27" s="21">
        <f t="shared" ref="M27:M35" si="7">K27/L27</f>
        <v>2.1595744680851063</v>
      </c>
    </row>
    <row r="28" spans="1:13" s="4" customFormat="1" ht="12.6" customHeight="1">
      <c r="A28" s="19" t="s">
        <v>6</v>
      </c>
      <c r="B28" s="24" t="s">
        <v>32</v>
      </c>
      <c r="C28" s="17"/>
      <c r="D28" s="20">
        <v>203</v>
      </c>
      <c r="E28" s="18">
        <v>94</v>
      </c>
      <c r="F28" s="9">
        <f t="shared" si="6"/>
        <v>2.1595744680851063</v>
      </c>
      <c r="H28" s="19" t="s">
        <v>6</v>
      </c>
      <c r="I28" s="24" t="s">
        <v>31</v>
      </c>
      <c r="J28" s="26"/>
      <c r="K28" s="18">
        <v>219</v>
      </c>
      <c r="L28" s="18">
        <v>109</v>
      </c>
      <c r="M28" s="21">
        <f t="shared" si="7"/>
        <v>2.0091743119266057</v>
      </c>
    </row>
    <row r="29" spans="1:13" s="4" customFormat="1" ht="12.6" customHeight="1">
      <c r="A29" s="19" t="s">
        <v>6</v>
      </c>
      <c r="B29" s="24" t="s">
        <v>33</v>
      </c>
      <c r="C29" s="17"/>
      <c r="D29" s="20">
        <v>178</v>
      </c>
      <c r="E29" s="18">
        <v>105</v>
      </c>
      <c r="F29" s="9">
        <f t="shared" si="6"/>
        <v>1.6952380952380952</v>
      </c>
      <c r="H29" s="19" t="s">
        <v>6</v>
      </c>
      <c r="I29" s="24" t="s">
        <v>33</v>
      </c>
      <c r="J29" s="26"/>
      <c r="K29" s="18">
        <v>178</v>
      </c>
      <c r="L29" s="18">
        <v>105</v>
      </c>
      <c r="M29" s="21">
        <f t="shared" si="7"/>
        <v>1.6952380952380952</v>
      </c>
    </row>
    <row r="30" spans="1:13" s="4" customFormat="1" ht="12.6" customHeight="1">
      <c r="A30" s="19" t="s">
        <v>6</v>
      </c>
      <c r="B30" s="24" t="s">
        <v>34</v>
      </c>
      <c r="C30" s="17"/>
      <c r="D30" s="20">
        <v>155</v>
      </c>
      <c r="E30" s="18">
        <v>102</v>
      </c>
      <c r="F30" s="9">
        <f t="shared" si="6"/>
        <v>1.5196078431372548</v>
      </c>
      <c r="H30" s="19" t="s">
        <v>6</v>
      </c>
      <c r="I30" s="24" t="s">
        <v>34</v>
      </c>
      <c r="J30" s="26"/>
      <c r="K30" s="18">
        <v>155</v>
      </c>
      <c r="L30" s="18">
        <v>102</v>
      </c>
      <c r="M30" s="21">
        <f t="shared" si="7"/>
        <v>1.5196078431372548</v>
      </c>
    </row>
    <row r="31" spans="1:13" s="4" customFormat="1" ht="12.6" customHeight="1">
      <c r="A31" s="19" t="s">
        <v>6</v>
      </c>
      <c r="B31" s="24" t="s">
        <v>35</v>
      </c>
      <c r="C31" s="17"/>
      <c r="D31" s="20">
        <v>144</v>
      </c>
      <c r="E31" s="18">
        <v>110</v>
      </c>
      <c r="F31" s="9">
        <f t="shared" si="6"/>
        <v>1.3090909090909091</v>
      </c>
      <c r="H31" s="19" t="s">
        <v>6</v>
      </c>
      <c r="I31" s="24" t="s">
        <v>43</v>
      </c>
      <c r="J31" s="26"/>
      <c r="K31" s="18">
        <v>75</v>
      </c>
      <c r="L31" s="18">
        <v>50</v>
      </c>
      <c r="M31" s="21">
        <f t="shared" si="7"/>
        <v>1.5</v>
      </c>
    </row>
    <row r="32" spans="1:13" s="4" customFormat="1" ht="12.6" customHeight="1">
      <c r="A32" s="19" t="s">
        <v>6</v>
      </c>
      <c r="B32" s="24" t="s">
        <v>36</v>
      </c>
      <c r="C32" s="17"/>
      <c r="D32" s="20">
        <v>139</v>
      </c>
      <c r="E32" s="18">
        <v>106</v>
      </c>
      <c r="F32" s="9">
        <f t="shared" si="6"/>
        <v>1.3113207547169812</v>
      </c>
      <c r="H32" s="19" t="s">
        <v>6</v>
      </c>
      <c r="I32" s="24" t="s">
        <v>58</v>
      </c>
      <c r="J32" s="26"/>
      <c r="K32" s="18">
        <v>105</v>
      </c>
      <c r="L32" s="18">
        <v>71</v>
      </c>
      <c r="M32" s="21">
        <f t="shared" si="7"/>
        <v>1.4788732394366197</v>
      </c>
    </row>
    <row r="33" spans="1:13" s="4" customFormat="1" ht="12.6" customHeight="1">
      <c r="A33" s="19" t="s">
        <v>6</v>
      </c>
      <c r="B33" s="24" t="s">
        <v>37</v>
      </c>
      <c r="C33" s="17"/>
      <c r="D33" s="20">
        <v>127</v>
      </c>
      <c r="E33" s="18">
        <v>99</v>
      </c>
      <c r="F33" s="9">
        <f t="shared" si="6"/>
        <v>1.2828282828282829</v>
      </c>
      <c r="H33" s="19" t="s">
        <v>6</v>
      </c>
      <c r="I33" s="24" t="s">
        <v>39</v>
      </c>
      <c r="J33" s="26"/>
      <c r="K33" s="18">
        <v>119</v>
      </c>
      <c r="L33" s="18">
        <v>81</v>
      </c>
      <c r="M33" s="21">
        <f t="shared" si="7"/>
        <v>1.4691358024691359</v>
      </c>
    </row>
    <row r="34" spans="1:13" s="4" customFormat="1" ht="12.6" customHeight="1">
      <c r="A34" s="19" t="s">
        <v>6</v>
      </c>
      <c r="B34" s="24" t="s">
        <v>38</v>
      </c>
      <c r="C34" s="17"/>
      <c r="D34" s="20">
        <v>120</v>
      </c>
      <c r="E34" s="18">
        <v>103</v>
      </c>
      <c r="F34" s="9">
        <f t="shared" si="6"/>
        <v>1.1650485436893203</v>
      </c>
      <c r="H34" s="19" t="s">
        <v>6</v>
      </c>
      <c r="I34" s="24" t="s">
        <v>36</v>
      </c>
      <c r="J34" s="26"/>
      <c r="K34" s="18">
        <v>139</v>
      </c>
      <c r="L34" s="18">
        <v>106</v>
      </c>
      <c r="M34" s="21">
        <f t="shared" si="7"/>
        <v>1.3113207547169812</v>
      </c>
    </row>
    <row r="35" spans="1:13" s="4" customFormat="1" ht="12.6" customHeight="1">
      <c r="A35" s="19" t="s">
        <v>6</v>
      </c>
      <c r="B35" s="24" t="s">
        <v>39</v>
      </c>
      <c r="C35" s="17"/>
      <c r="D35" s="20">
        <v>119</v>
      </c>
      <c r="E35" s="18">
        <v>81</v>
      </c>
      <c r="F35" s="9">
        <f t="shared" si="6"/>
        <v>1.4691358024691359</v>
      </c>
      <c r="H35" s="19" t="s">
        <v>6</v>
      </c>
      <c r="I35" s="24" t="s">
        <v>35</v>
      </c>
      <c r="J35" s="26"/>
      <c r="K35" s="18">
        <v>144</v>
      </c>
      <c r="L35" s="18">
        <v>110</v>
      </c>
      <c r="M35" s="21">
        <f t="shared" si="7"/>
        <v>1.3090909090909091</v>
      </c>
    </row>
    <row r="36" spans="1:13" ht="12.6" customHeight="1">
      <c r="A36" s="6"/>
      <c r="B36" s="6"/>
      <c r="C36" s="7"/>
      <c r="D36" s="8"/>
      <c r="E36" s="10"/>
      <c r="F36" s="10"/>
      <c r="H36" s="6"/>
      <c r="I36" s="6"/>
      <c r="J36" s="7"/>
      <c r="K36" s="15"/>
      <c r="L36" s="10"/>
      <c r="M36" s="22"/>
    </row>
  </sheetData>
  <mergeCells count="2">
    <mergeCell ref="A1:F2"/>
    <mergeCell ref="H1:M2"/>
  </mergeCells>
  <phoneticPr fontId="0" type="noConversion"/>
  <pageMargins left="0.7" right="0.7" top="0.75" bottom="0.75" header="0.3" footer="0.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2" tint="-0.499984740745262"/>
  </sheetPr>
  <dimension ref="A1:M37"/>
  <sheetViews>
    <sheetView workbookViewId="0">
      <selection activeCell="B10" sqref="B10"/>
    </sheetView>
  </sheetViews>
  <sheetFormatPr defaultColWidth="9.140625" defaultRowHeight="12.75"/>
  <cols>
    <col min="1" max="1" width="6.5703125" style="1" bestFit="1" customWidth="1"/>
    <col min="2" max="2" width="20.7109375" style="1" customWidth="1"/>
    <col min="3" max="3" width="5.85546875" style="5" bestFit="1" customWidth="1"/>
    <col min="4" max="4" width="7.140625" style="14" customWidth="1"/>
    <col min="5" max="6" width="7.140625" style="5" customWidth="1"/>
    <col min="7" max="7" width="3.42578125" style="1" customWidth="1"/>
    <col min="8" max="8" width="6.5703125" style="1" bestFit="1" customWidth="1"/>
    <col min="9" max="9" width="20.7109375" style="1" customWidth="1"/>
    <col min="10" max="10" width="5.85546875" style="5" bestFit="1" customWidth="1"/>
    <col min="11" max="11" width="7.140625" style="16" customWidth="1"/>
    <col min="12" max="12" width="7.140625" style="5" customWidth="1"/>
    <col min="13" max="13" width="7.140625" style="14" customWidth="1"/>
    <col min="14" max="16384" width="9.140625" style="1"/>
  </cols>
  <sheetData>
    <row r="1" spans="1:13" ht="24" customHeight="1">
      <c r="A1" s="30" t="s">
        <v>80</v>
      </c>
      <c r="B1" s="30"/>
      <c r="C1" s="30"/>
      <c r="D1" s="30"/>
      <c r="E1" s="30"/>
      <c r="F1" s="30"/>
      <c r="G1" s="23"/>
      <c r="H1" s="30" t="s">
        <v>81</v>
      </c>
      <c r="I1" s="30"/>
      <c r="J1" s="30"/>
      <c r="K1" s="30"/>
      <c r="L1" s="30"/>
      <c r="M1" s="30"/>
    </row>
    <row r="2" spans="1:13" ht="24" customHeight="1">
      <c r="A2" s="30"/>
      <c r="B2" s="30"/>
      <c r="C2" s="30"/>
      <c r="D2" s="30"/>
      <c r="E2" s="30"/>
      <c r="F2" s="30"/>
      <c r="G2" s="23"/>
      <c r="H2" s="30"/>
      <c r="I2" s="30"/>
      <c r="J2" s="30"/>
      <c r="K2" s="30"/>
      <c r="L2" s="30"/>
      <c r="M2" s="30"/>
    </row>
    <row r="3" spans="1:13" s="3" customFormat="1" ht="12.75" customHeight="1">
      <c r="A3" s="2" t="s">
        <v>3</v>
      </c>
      <c r="B3" s="2" t="s">
        <v>0</v>
      </c>
      <c r="C3" s="2" t="s">
        <v>1</v>
      </c>
      <c r="D3" s="13" t="s">
        <v>7</v>
      </c>
      <c r="E3" s="2" t="s">
        <v>5</v>
      </c>
      <c r="F3" s="2" t="s">
        <v>8</v>
      </c>
      <c r="H3" s="2" t="s">
        <v>3</v>
      </c>
      <c r="I3" s="2" t="s">
        <v>0</v>
      </c>
      <c r="J3" s="2" t="s">
        <v>1</v>
      </c>
      <c r="K3" s="13" t="s">
        <v>7</v>
      </c>
      <c r="L3" s="2" t="s">
        <v>5</v>
      </c>
      <c r="M3" s="2" t="s">
        <v>8</v>
      </c>
    </row>
    <row r="4" spans="1:13" s="4" customFormat="1" ht="12.6" customHeight="1">
      <c r="A4" s="11" t="s">
        <v>2</v>
      </c>
      <c r="B4" s="24" t="s">
        <v>10</v>
      </c>
      <c r="C4" s="25"/>
      <c r="D4" s="20">
        <v>1149</v>
      </c>
      <c r="E4" s="18">
        <v>216</v>
      </c>
      <c r="F4" s="9">
        <f>D4/E4</f>
        <v>5.3194444444444446</v>
      </c>
      <c r="H4" s="11" t="s">
        <v>2</v>
      </c>
      <c r="I4" s="29" t="s">
        <v>9</v>
      </c>
      <c r="J4" s="25"/>
      <c r="K4" s="18">
        <v>870</v>
      </c>
      <c r="L4" s="18">
        <v>160</v>
      </c>
      <c r="M4" s="21">
        <f>K4/L4</f>
        <v>5.4375</v>
      </c>
    </row>
    <row r="5" spans="1:13" s="4" customFormat="1" ht="12.6" customHeight="1">
      <c r="A5" s="11" t="s">
        <v>2</v>
      </c>
      <c r="B5" s="24" t="s">
        <v>9</v>
      </c>
      <c r="C5" s="25"/>
      <c r="D5" s="20">
        <v>870</v>
      </c>
      <c r="E5" s="18">
        <v>160</v>
      </c>
      <c r="F5" s="9">
        <f t="shared" ref="F5:F14" si="0">D5/E5</f>
        <v>5.4375</v>
      </c>
      <c r="H5" s="11" t="s">
        <v>2</v>
      </c>
      <c r="I5" s="29" t="s">
        <v>10</v>
      </c>
      <c r="J5" s="25"/>
      <c r="K5" s="18">
        <v>1149</v>
      </c>
      <c r="L5" s="18">
        <v>216</v>
      </c>
      <c r="M5" s="21">
        <f t="shared" ref="M5:M8" si="1">K5/L5</f>
        <v>5.3194444444444446</v>
      </c>
    </row>
    <row r="6" spans="1:13" s="4" customFormat="1" ht="12.6" customHeight="1">
      <c r="A6" s="11" t="s">
        <v>2</v>
      </c>
      <c r="B6" s="24" t="s">
        <v>52</v>
      </c>
      <c r="C6" s="25" t="s">
        <v>13</v>
      </c>
      <c r="D6" s="20">
        <v>637</v>
      </c>
      <c r="E6" s="18">
        <v>282</v>
      </c>
      <c r="F6" s="9">
        <f>D6/E6</f>
        <v>2.2588652482269502</v>
      </c>
      <c r="H6" s="11" t="s">
        <v>2</v>
      </c>
      <c r="I6" s="29" t="s">
        <v>12</v>
      </c>
      <c r="J6" s="25"/>
      <c r="K6" s="18">
        <v>451</v>
      </c>
      <c r="L6" s="18">
        <v>125</v>
      </c>
      <c r="M6" s="21">
        <f>K6/L6</f>
        <v>3.6080000000000001</v>
      </c>
    </row>
    <row r="7" spans="1:13" s="4" customFormat="1" ht="12.6" customHeight="1">
      <c r="A7" s="11" t="s">
        <v>2</v>
      </c>
      <c r="B7" s="24" t="s">
        <v>18</v>
      </c>
      <c r="C7" s="25"/>
      <c r="D7" s="20">
        <v>549</v>
      </c>
      <c r="E7" s="18">
        <v>251</v>
      </c>
      <c r="F7" s="9">
        <f>D7/E7</f>
        <v>2.1872509960159361</v>
      </c>
      <c r="H7" s="11" t="s">
        <v>2</v>
      </c>
      <c r="I7" s="29" t="s">
        <v>84</v>
      </c>
      <c r="J7" s="25" t="s">
        <v>13</v>
      </c>
      <c r="K7" s="18">
        <v>284</v>
      </c>
      <c r="L7" s="18">
        <v>79</v>
      </c>
      <c r="M7" s="21">
        <f>K7/L7</f>
        <v>3.5949367088607596</v>
      </c>
    </row>
    <row r="8" spans="1:13" s="4" customFormat="1" ht="12.6" customHeight="1">
      <c r="A8" s="11" t="s">
        <v>2</v>
      </c>
      <c r="B8" s="24" t="s">
        <v>11</v>
      </c>
      <c r="C8" s="25"/>
      <c r="D8" s="20">
        <v>456</v>
      </c>
      <c r="E8" s="18">
        <v>193</v>
      </c>
      <c r="F8" s="9">
        <f>D8/E8</f>
        <v>2.3626943005181347</v>
      </c>
      <c r="H8" s="11" t="s">
        <v>2</v>
      </c>
      <c r="I8" s="29" t="s">
        <v>69</v>
      </c>
      <c r="J8" s="25" t="s">
        <v>13</v>
      </c>
      <c r="K8" s="18">
        <v>228</v>
      </c>
      <c r="L8" s="18">
        <v>64</v>
      </c>
      <c r="M8" s="21">
        <f>K8/L8</f>
        <v>3.5625</v>
      </c>
    </row>
    <row r="9" spans="1:13" s="4" customFormat="1" ht="12.6" customHeight="1">
      <c r="A9" s="11" t="s">
        <v>2</v>
      </c>
      <c r="B9" s="24" t="s">
        <v>12</v>
      </c>
      <c r="C9" s="25"/>
      <c r="D9" s="20">
        <v>451</v>
      </c>
      <c r="E9" s="18">
        <v>125</v>
      </c>
      <c r="F9" s="9">
        <f>D9/E9</f>
        <v>3.6080000000000001</v>
      </c>
      <c r="H9" s="11" t="s">
        <v>2</v>
      </c>
      <c r="I9" s="29" t="s">
        <v>70</v>
      </c>
      <c r="J9" s="25"/>
      <c r="K9" s="18">
        <v>73</v>
      </c>
      <c r="L9" s="18">
        <v>26</v>
      </c>
      <c r="M9" s="21">
        <f t="shared" ref="M9" si="2">K9/L9</f>
        <v>2.8076923076923075</v>
      </c>
    </row>
    <row r="10" spans="1:13" s="4" customFormat="1" ht="12.6" customHeight="1">
      <c r="A10" s="11" t="s">
        <v>2</v>
      </c>
      <c r="B10" s="24" t="s">
        <v>19</v>
      </c>
      <c r="C10" s="25"/>
      <c r="D10" s="20">
        <v>439</v>
      </c>
      <c r="E10" s="18">
        <v>165</v>
      </c>
      <c r="F10" s="9">
        <f>D10/E10</f>
        <v>2.6606060606060606</v>
      </c>
      <c r="H10" s="11" t="s">
        <v>2</v>
      </c>
      <c r="I10" s="29" t="s">
        <v>85</v>
      </c>
      <c r="J10" s="25" t="s">
        <v>13</v>
      </c>
      <c r="K10" s="18">
        <v>77</v>
      </c>
      <c r="L10" s="18">
        <v>28</v>
      </c>
      <c r="M10" s="21">
        <f>K10/L10</f>
        <v>2.75</v>
      </c>
    </row>
    <row r="11" spans="1:13" s="4" customFormat="1" ht="12.6" customHeight="1">
      <c r="A11" s="11" t="s">
        <v>2</v>
      </c>
      <c r="B11" s="24" t="s">
        <v>16</v>
      </c>
      <c r="C11" s="25"/>
      <c r="D11" s="20">
        <v>369</v>
      </c>
      <c r="E11" s="18">
        <v>237</v>
      </c>
      <c r="F11" s="9">
        <f t="shared" si="0"/>
        <v>1.5569620253164558</v>
      </c>
      <c r="H11" s="11" t="s">
        <v>2</v>
      </c>
      <c r="I11" s="29" t="s">
        <v>19</v>
      </c>
      <c r="J11" s="25"/>
      <c r="K11" s="18">
        <v>439</v>
      </c>
      <c r="L11" s="18">
        <v>165</v>
      </c>
      <c r="M11" s="21">
        <f>K11/L11</f>
        <v>2.6606060606060606</v>
      </c>
    </row>
    <row r="12" spans="1:13" s="4" customFormat="1" ht="12.6" customHeight="1">
      <c r="A12" s="11" t="s">
        <v>2</v>
      </c>
      <c r="B12" s="24" t="s">
        <v>53</v>
      </c>
      <c r="C12" s="25"/>
      <c r="D12" s="20">
        <v>303</v>
      </c>
      <c r="E12" s="18">
        <v>179</v>
      </c>
      <c r="F12" s="9">
        <f t="shared" si="0"/>
        <v>1.6927374301675977</v>
      </c>
      <c r="H12" s="11" t="s">
        <v>2</v>
      </c>
      <c r="I12" s="29" t="s">
        <v>14</v>
      </c>
      <c r="J12" s="25"/>
      <c r="K12" s="18">
        <v>114</v>
      </c>
      <c r="L12" s="18">
        <v>46</v>
      </c>
      <c r="M12" s="21">
        <f>K12/L12</f>
        <v>2.4782608695652173</v>
      </c>
    </row>
    <row r="13" spans="1:13" s="4" customFormat="1" ht="12.6" customHeight="1">
      <c r="A13" s="11" t="s">
        <v>2</v>
      </c>
      <c r="B13" s="24" t="s">
        <v>54</v>
      </c>
      <c r="C13" s="25"/>
      <c r="D13" s="20">
        <v>297</v>
      </c>
      <c r="E13" s="18">
        <v>220</v>
      </c>
      <c r="F13" s="9">
        <f t="shared" si="0"/>
        <v>1.35</v>
      </c>
      <c r="H13" s="11" t="s">
        <v>2</v>
      </c>
      <c r="I13" s="29" t="s">
        <v>55</v>
      </c>
      <c r="J13" s="25"/>
      <c r="K13" s="18">
        <v>297</v>
      </c>
      <c r="L13" s="18">
        <v>123</v>
      </c>
      <c r="M13" s="21">
        <f>K13/L13</f>
        <v>2.4146341463414633</v>
      </c>
    </row>
    <row r="14" spans="1:13" s="4" customFormat="1" ht="12.6" customHeight="1">
      <c r="A14" s="11" t="s">
        <v>2</v>
      </c>
      <c r="B14" s="24" t="s">
        <v>55</v>
      </c>
      <c r="C14" s="25"/>
      <c r="D14" s="20">
        <v>297</v>
      </c>
      <c r="E14" s="18">
        <v>123</v>
      </c>
      <c r="F14" s="9">
        <f t="shared" si="0"/>
        <v>2.4146341463414633</v>
      </c>
    </row>
    <row r="15" spans="1:13" s="3" customFormat="1" ht="12.6" customHeight="1">
      <c r="A15" s="2" t="s">
        <v>3</v>
      </c>
      <c r="B15" s="2" t="s">
        <v>0</v>
      </c>
      <c r="C15" s="2" t="s">
        <v>1</v>
      </c>
      <c r="D15" s="13" t="s">
        <v>7</v>
      </c>
      <c r="E15" s="2" t="s">
        <v>5</v>
      </c>
      <c r="F15" s="2" t="s">
        <v>8</v>
      </c>
      <c r="H15" s="2" t="s">
        <v>3</v>
      </c>
      <c r="I15" s="2" t="s">
        <v>0</v>
      </c>
      <c r="J15" s="2" t="s">
        <v>1</v>
      </c>
      <c r="K15" s="13" t="s">
        <v>7</v>
      </c>
      <c r="L15" s="2" t="s">
        <v>5</v>
      </c>
      <c r="M15" s="2" t="s">
        <v>8</v>
      </c>
    </row>
    <row r="16" spans="1:13" s="4" customFormat="1" ht="12.6" customHeight="1">
      <c r="A16" s="12" t="s">
        <v>4</v>
      </c>
      <c r="B16" s="24" t="s">
        <v>20</v>
      </c>
      <c r="C16" s="17"/>
      <c r="D16" s="20">
        <v>195</v>
      </c>
      <c r="E16" s="18">
        <v>109</v>
      </c>
      <c r="F16" s="9">
        <f>D16/E16</f>
        <v>1.7889908256880733</v>
      </c>
      <c r="H16" s="12" t="s">
        <v>4</v>
      </c>
      <c r="I16" s="29" t="s">
        <v>32</v>
      </c>
      <c r="J16" s="17"/>
      <c r="K16" s="18">
        <v>70</v>
      </c>
      <c r="L16" s="18">
        <v>21</v>
      </c>
      <c r="M16" s="21">
        <f>K16/L16</f>
        <v>3.3333333333333335</v>
      </c>
    </row>
    <row r="17" spans="1:13" s="4" customFormat="1" ht="12.6" customHeight="1">
      <c r="A17" s="12" t="s">
        <v>4</v>
      </c>
      <c r="B17" s="24" t="s">
        <v>23</v>
      </c>
      <c r="C17" s="17"/>
      <c r="D17" s="20">
        <v>189</v>
      </c>
      <c r="E17" s="18">
        <v>70</v>
      </c>
      <c r="F17" s="9">
        <f t="shared" ref="F17:F25" si="3">D17/E17</f>
        <v>2.7</v>
      </c>
      <c r="H17" s="12" t="s">
        <v>4</v>
      </c>
      <c r="I17" s="29" t="s">
        <v>23</v>
      </c>
      <c r="J17" s="17"/>
      <c r="K17" s="18">
        <v>189</v>
      </c>
      <c r="L17" s="18">
        <v>70</v>
      </c>
      <c r="M17" s="21">
        <f t="shared" ref="M17:M25" si="4">K17/L17</f>
        <v>2.7</v>
      </c>
    </row>
    <row r="18" spans="1:13" s="4" customFormat="1" ht="12.6" customHeight="1">
      <c r="A18" s="12" t="s">
        <v>4</v>
      </c>
      <c r="B18" s="24" t="s">
        <v>21</v>
      </c>
      <c r="C18" s="17"/>
      <c r="D18" s="20">
        <v>132</v>
      </c>
      <c r="E18" s="18">
        <v>58</v>
      </c>
      <c r="F18" s="9">
        <f t="shared" si="3"/>
        <v>2.2758620689655173</v>
      </c>
      <c r="H18" s="12" t="s">
        <v>4</v>
      </c>
      <c r="I18" s="29" t="s">
        <v>66</v>
      </c>
      <c r="J18" s="17"/>
      <c r="K18" s="18">
        <v>54</v>
      </c>
      <c r="L18" s="18">
        <v>22</v>
      </c>
      <c r="M18" s="21">
        <f t="shared" si="4"/>
        <v>2.4545454545454546</v>
      </c>
    </row>
    <row r="19" spans="1:13" s="4" customFormat="1" ht="12.6" customHeight="1">
      <c r="A19" s="12" t="s">
        <v>4</v>
      </c>
      <c r="B19" s="24" t="s">
        <v>48</v>
      </c>
      <c r="C19" s="17"/>
      <c r="D19" s="20">
        <v>121</v>
      </c>
      <c r="E19" s="18">
        <v>110</v>
      </c>
      <c r="F19" s="9">
        <f t="shared" si="3"/>
        <v>1.1000000000000001</v>
      </c>
      <c r="H19" s="12" t="s">
        <v>4</v>
      </c>
      <c r="I19" s="29" t="s">
        <v>67</v>
      </c>
      <c r="J19" s="17"/>
      <c r="K19" s="18">
        <v>84</v>
      </c>
      <c r="L19" s="18">
        <v>36</v>
      </c>
      <c r="M19" s="21">
        <f t="shared" si="4"/>
        <v>2.3333333333333335</v>
      </c>
    </row>
    <row r="20" spans="1:13" s="4" customFormat="1" ht="12.6" customHeight="1">
      <c r="A20" s="12" t="s">
        <v>4</v>
      </c>
      <c r="B20" s="24" t="s">
        <v>26</v>
      </c>
      <c r="C20" s="17"/>
      <c r="D20" s="20">
        <v>119</v>
      </c>
      <c r="E20" s="18">
        <v>68</v>
      </c>
      <c r="F20" s="9">
        <f t="shared" si="3"/>
        <v>1.75</v>
      </c>
      <c r="H20" s="12" t="s">
        <v>4</v>
      </c>
      <c r="I20" s="29" t="s">
        <v>21</v>
      </c>
      <c r="J20" s="17"/>
      <c r="K20" s="18">
        <v>132</v>
      </c>
      <c r="L20" s="18">
        <v>58</v>
      </c>
      <c r="M20" s="21">
        <f t="shared" si="4"/>
        <v>2.2758620689655173</v>
      </c>
    </row>
    <row r="21" spans="1:13" s="4" customFormat="1" ht="12.6" customHeight="1">
      <c r="A21" s="12" t="s">
        <v>4</v>
      </c>
      <c r="B21" s="24" t="s">
        <v>49</v>
      </c>
      <c r="C21" s="17"/>
      <c r="D21" s="20">
        <v>112</v>
      </c>
      <c r="E21" s="18">
        <v>71</v>
      </c>
      <c r="F21" s="9">
        <f t="shared" si="3"/>
        <v>1.5774647887323943</v>
      </c>
      <c r="H21" s="12" t="s">
        <v>4</v>
      </c>
      <c r="I21" s="29" t="s">
        <v>68</v>
      </c>
      <c r="J21" s="17"/>
      <c r="K21" s="18">
        <v>27</v>
      </c>
      <c r="L21" s="18">
        <v>12</v>
      </c>
      <c r="M21" s="21">
        <f t="shared" si="4"/>
        <v>2.25</v>
      </c>
    </row>
    <row r="22" spans="1:13" s="4" customFormat="1" ht="12.6" customHeight="1">
      <c r="A22" s="12" t="s">
        <v>4</v>
      </c>
      <c r="B22" s="24" t="s">
        <v>22</v>
      </c>
      <c r="C22" s="17"/>
      <c r="D22" s="20">
        <v>104</v>
      </c>
      <c r="E22" s="18">
        <v>73</v>
      </c>
      <c r="F22" s="9">
        <f t="shared" si="3"/>
        <v>1.4246575342465753</v>
      </c>
      <c r="H22" s="12" t="s">
        <v>4</v>
      </c>
      <c r="I22" s="29" t="s">
        <v>76</v>
      </c>
      <c r="J22" s="17"/>
      <c r="K22" s="18">
        <v>31</v>
      </c>
      <c r="L22" s="18">
        <v>14</v>
      </c>
      <c r="M22" s="21">
        <f t="shared" si="4"/>
        <v>2.2142857142857144</v>
      </c>
    </row>
    <row r="23" spans="1:13" s="4" customFormat="1" ht="12.6" customHeight="1">
      <c r="A23" s="12" t="s">
        <v>4</v>
      </c>
      <c r="B23" s="24" t="s">
        <v>50</v>
      </c>
      <c r="C23" s="17"/>
      <c r="D23" s="20">
        <v>95</v>
      </c>
      <c r="E23" s="18">
        <v>106</v>
      </c>
      <c r="F23" s="9">
        <f t="shared" si="3"/>
        <v>0.89622641509433965</v>
      </c>
      <c r="H23" s="12" t="s">
        <v>4</v>
      </c>
      <c r="I23" s="29" t="s">
        <v>24</v>
      </c>
      <c r="J23" s="17"/>
      <c r="K23" s="18">
        <v>32</v>
      </c>
      <c r="L23" s="18">
        <v>16</v>
      </c>
      <c r="M23" s="21">
        <f t="shared" si="4"/>
        <v>2</v>
      </c>
    </row>
    <row r="24" spans="1:13" s="4" customFormat="1" ht="12.6" customHeight="1">
      <c r="A24" s="12" t="s">
        <v>4</v>
      </c>
      <c r="B24" s="24" t="s">
        <v>28</v>
      </c>
      <c r="C24" s="17"/>
      <c r="D24" s="20">
        <v>92</v>
      </c>
      <c r="E24" s="18">
        <v>80</v>
      </c>
      <c r="F24" s="9">
        <f t="shared" si="3"/>
        <v>1.1499999999999999</v>
      </c>
      <c r="H24" s="12" t="s">
        <v>4</v>
      </c>
      <c r="I24" s="29" t="s">
        <v>77</v>
      </c>
      <c r="J24" s="17"/>
      <c r="K24" s="18">
        <v>33</v>
      </c>
      <c r="L24" s="18">
        <v>17</v>
      </c>
      <c r="M24" s="21">
        <f t="shared" si="4"/>
        <v>1.9411764705882353</v>
      </c>
    </row>
    <row r="25" spans="1:13" s="4" customFormat="1" ht="12.6" customHeight="1">
      <c r="A25" s="12" t="s">
        <v>4</v>
      </c>
      <c r="B25" s="24" t="s">
        <v>51</v>
      </c>
      <c r="C25" s="17"/>
      <c r="D25" s="20">
        <v>86</v>
      </c>
      <c r="E25" s="18">
        <v>52</v>
      </c>
      <c r="F25" s="9">
        <f t="shared" si="3"/>
        <v>1.6538461538461537</v>
      </c>
      <c r="H25" s="12" t="s">
        <v>4</v>
      </c>
      <c r="I25" s="29" t="s">
        <v>25</v>
      </c>
      <c r="J25" s="17"/>
      <c r="K25" s="18">
        <v>83</v>
      </c>
      <c r="L25" s="18">
        <v>46</v>
      </c>
      <c r="M25" s="21">
        <f t="shared" si="4"/>
        <v>1.8043478260869565</v>
      </c>
    </row>
    <row r="26" spans="1:13" s="3" customFormat="1" ht="12.6" customHeight="1">
      <c r="A26" s="2" t="s">
        <v>3</v>
      </c>
      <c r="B26" s="2" t="s">
        <v>0</v>
      </c>
      <c r="C26" s="2" t="s">
        <v>1</v>
      </c>
      <c r="D26" s="13" t="s">
        <v>7</v>
      </c>
      <c r="E26" s="2" t="s">
        <v>5</v>
      </c>
      <c r="F26" s="2" t="s">
        <v>8</v>
      </c>
      <c r="H26" s="2" t="s">
        <v>3</v>
      </c>
      <c r="I26" s="2" t="s">
        <v>0</v>
      </c>
      <c r="J26" s="2" t="s">
        <v>1</v>
      </c>
      <c r="K26" s="13" t="s">
        <v>7</v>
      </c>
      <c r="L26" s="2" t="s">
        <v>5</v>
      </c>
      <c r="M26" s="2" t="s">
        <v>8</v>
      </c>
    </row>
    <row r="27" spans="1:13" s="4" customFormat="1" ht="12.6" customHeight="1">
      <c r="A27" s="19" t="s">
        <v>6</v>
      </c>
      <c r="B27" s="24" t="s">
        <v>40</v>
      </c>
      <c r="C27" s="17"/>
      <c r="D27" s="20">
        <v>11</v>
      </c>
      <c r="E27" s="18">
        <v>7</v>
      </c>
      <c r="F27" s="9">
        <f>D27/E27</f>
        <v>1.5714285714285714</v>
      </c>
      <c r="H27" s="19" t="s">
        <v>6</v>
      </c>
      <c r="I27" s="29" t="s">
        <v>37</v>
      </c>
      <c r="J27" s="17"/>
      <c r="K27" s="18">
        <v>3</v>
      </c>
      <c r="L27" s="18">
        <v>1</v>
      </c>
      <c r="M27" s="21">
        <f>K27/L27</f>
        <v>3</v>
      </c>
    </row>
    <row r="28" spans="1:13" s="4" customFormat="1" ht="12.6" customHeight="1">
      <c r="A28" s="19" t="s">
        <v>6</v>
      </c>
      <c r="B28" s="24" t="s">
        <v>41</v>
      </c>
      <c r="C28" s="17"/>
      <c r="D28" s="20">
        <v>8</v>
      </c>
      <c r="E28" s="18">
        <v>7</v>
      </c>
      <c r="F28" s="9">
        <f t="shared" ref="F28:F36" si="5">D28/E28</f>
        <v>1.1428571428571428</v>
      </c>
      <c r="H28" s="19" t="s">
        <v>6</v>
      </c>
      <c r="I28" s="29" t="s">
        <v>62</v>
      </c>
      <c r="J28" s="17"/>
      <c r="K28" s="18">
        <v>3</v>
      </c>
      <c r="L28" s="18">
        <v>1</v>
      </c>
      <c r="M28" s="21">
        <f t="shared" ref="M28:M36" si="6">K28/L28</f>
        <v>3</v>
      </c>
    </row>
    <row r="29" spans="1:13" s="4" customFormat="1" ht="12.6" customHeight="1">
      <c r="A29" s="19" t="s">
        <v>6</v>
      </c>
      <c r="B29" s="24" t="s">
        <v>42</v>
      </c>
      <c r="C29" s="17"/>
      <c r="D29" s="20">
        <v>8</v>
      </c>
      <c r="E29" s="18">
        <v>7</v>
      </c>
      <c r="F29" s="9">
        <f t="shared" si="5"/>
        <v>1.1428571428571428</v>
      </c>
      <c r="H29" s="19" t="s">
        <v>6</v>
      </c>
      <c r="I29" s="29" t="s">
        <v>34</v>
      </c>
      <c r="J29" s="17"/>
      <c r="K29" s="18">
        <v>3</v>
      </c>
      <c r="L29" s="18">
        <v>1</v>
      </c>
      <c r="M29" s="21">
        <f t="shared" si="6"/>
        <v>3</v>
      </c>
    </row>
    <row r="30" spans="1:13" s="4" customFormat="1" ht="12.6" customHeight="1">
      <c r="A30" s="19" t="s">
        <v>6</v>
      </c>
      <c r="B30" s="24" t="s">
        <v>43</v>
      </c>
      <c r="C30" s="17"/>
      <c r="D30" s="20">
        <v>7</v>
      </c>
      <c r="E30" s="18">
        <v>7</v>
      </c>
      <c r="F30" s="9">
        <f t="shared" si="5"/>
        <v>1</v>
      </c>
      <c r="H30" s="19" t="s">
        <v>6</v>
      </c>
      <c r="I30" s="29" t="s">
        <v>63</v>
      </c>
      <c r="J30" s="17"/>
      <c r="K30" s="18">
        <v>3</v>
      </c>
      <c r="L30" s="18">
        <v>1</v>
      </c>
      <c r="M30" s="21">
        <f t="shared" si="6"/>
        <v>3</v>
      </c>
    </row>
    <row r="31" spans="1:13" s="4" customFormat="1" ht="12.6" customHeight="1">
      <c r="A31" s="19" t="s">
        <v>6</v>
      </c>
      <c r="B31" s="24" t="s">
        <v>44</v>
      </c>
      <c r="C31" s="17"/>
      <c r="D31" s="20">
        <v>6</v>
      </c>
      <c r="E31" s="18">
        <v>3</v>
      </c>
      <c r="F31" s="9">
        <f t="shared" si="5"/>
        <v>2</v>
      </c>
      <c r="H31" s="19" t="s">
        <v>6</v>
      </c>
      <c r="I31" s="29" t="s">
        <v>64</v>
      </c>
      <c r="J31" s="17"/>
      <c r="K31" s="18">
        <v>3</v>
      </c>
      <c r="L31" s="18">
        <v>1</v>
      </c>
      <c r="M31" s="21">
        <f t="shared" si="6"/>
        <v>3</v>
      </c>
    </row>
    <row r="32" spans="1:13" s="4" customFormat="1" ht="12.6" customHeight="1">
      <c r="A32" s="19" t="s">
        <v>6</v>
      </c>
      <c r="B32" s="24" t="s">
        <v>45</v>
      </c>
      <c r="C32" s="17"/>
      <c r="D32" s="20">
        <v>6</v>
      </c>
      <c r="E32" s="18">
        <v>5</v>
      </c>
      <c r="F32" s="9">
        <f t="shared" si="5"/>
        <v>1.2</v>
      </c>
      <c r="H32" s="19" t="s">
        <v>6</v>
      </c>
      <c r="I32" s="29" t="s">
        <v>65</v>
      </c>
      <c r="J32" s="17"/>
      <c r="K32" s="18">
        <v>3</v>
      </c>
      <c r="L32" s="18">
        <v>1</v>
      </c>
      <c r="M32" s="21">
        <f t="shared" si="6"/>
        <v>3</v>
      </c>
    </row>
    <row r="33" spans="1:13" s="4" customFormat="1" ht="12.6" customHeight="1">
      <c r="A33" s="19" t="s">
        <v>6</v>
      </c>
      <c r="B33" s="24" t="s">
        <v>30</v>
      </c>
      <c r="C33" s="17"/>
      <c r="D33" s="20">
        <v>5</v>
      </c>
      <c r="E33" s="18">
        <v>5</v>
      </c>
      <c r="F33" s="9">
        <f t="shared" si="5"/>
        <v>1</v>
      </c>
      <c r="H33" s="19" t="s">
        <v>6</v>
      </c>
      <c r="I33" s="29" t="s">
        <v>61</v>
      </c>
      <c r="J33" s="17"/>
      <c r="K33" s="18">
        <v>2</v>
      </c>
      <c r="L33" s="18">
        <v>1</v>
      </c>
      <c r="M33" s="21">
        <f t="shared" si="6"/>
        <v>2</v>
      </c>
    </row>
    <row r="34" spans="1:13" s="4" customFormat="1" ht="12.6" customHeight="1">
      <c r="A34" s="19" t="s">
        <v>6</v>
      </c>
      <c r="B34" s="24" t="s">
        <v>46</v>
      </c>
      <c r="C34" s="17"/>
      <c r="D34" s="20">
        <v>5</v>
      </c>
      <c r="E34" s="18">
        <v>7</v>
      </c>
      <c r="F34" s="9">
        <f t="shared" si="5"/>
        <v>0.7142857142857143</v>
      </c>
      <c r="H34" s="19" t="s">
        <v>6</v>
      </c>
      <c r="I34" s="29" t="s">
        <v>60</v>
      </c>
      <c r="J34" s="17"/>
      <c r="K34" s="18">
        <v>2</v>
      </c>
      <c r="L34" s="18">
        <v>1</v>
      </c>
      <c r="M34" s="21">
        <f t="shared" si="6"/>
        <v>2</v>
      </c>
    </row>
    <row r="35" spans="1:13" s="4" customFormat="1" ht="12.6" customHeight="1">
      <c r="A35" s="19" t="s">
        <v>6</v>
      </c>
      <c r="B35" s="24" t="s">
        <v>47</v>
      </c>
      <c r="C35" s="17"/>
      <c r="D35" s="20">
        <v>5</v>
      </c>
      <c r="E35" s="18">
        <v>5</v>
      </c>
      <c r="F35" s="9">
        <f t="shared" si="5"/>
        <v>1</v>
      </c>
      <c r="H35" s="19" t="s">
        <v>6</v>
      </c>
      <c r="I35" s="29" t="s">
        <v>59</v>
      </c>
      <c r="J35" s="17"/>
      <c r="K35" s="18">
        <v>4</v>
      </c>
      <c r="L35" s="18">
        <v>2</v>
      </c>
      <c r="M35" s="21">
        <f t="shared" si="6"/>
        <v>2</v>
      </c>
    </row>
    <row r="36" spans="1:13" s="4" customFormat="1" ht="12.6" customHeight="1">
      <c r="A36" s="19" t="s">
        <v>6</v>
      </c>
      <c r="B36" s="24" t="s">
        <v>33</v>
      </c>
      <c r="C36" s="17"/>
      <c r="D36" s="20">
        <v>5</v>
      </c>
      <c r="E36" s="18">
        <v>3</v>
      </c>
      <c r="F36" s="9">
        <f t="shared" si="5"/>
        <v>1.6666666666666667</v>
      </c>
      <c r="H36" s="19" t="s">
        <v>6</v>
      </c>
      <c r="I36" s="29" t="s">
        <v>44</v>
      </c>
      <c r="J36" s="17"/>
      <c r="K36" s="18">
        <v>6</v>
      </c>
      <c r="L36" s="18">
        <v>3</v>
      </c>
      <c r="M36" s="21">
        <f t="shared" si="6"/>
        <v>2</v>
      </c>
    </row>
    <row r="37" spans="1:13" ht="12.6" customHeight="1">
      <c r="A37" s="6"/>
      <c r="B37" s="6"/>
      <c r="C37" s="7"/>
      <c r="D37" s="8"/>
      <c r="E37" s="10"/>
      <c r="F37" s="10"/>
      <c r="H37" s="6"/>
      <c r="I37" s="6"/>
      <c r="J37" s="7"/>
      <c r="K37" s="15"/>
      <c r="L37" s="10"/>
      <c r="M37" s="22"/>
    </row>
  </sheetData>
  <mergeCells count="2">
    <mergeCell ref="A1:F2"/>
    <mergeCell ref="H1:M2"/>
  </mergeCells>
  <pageMargins left="0.7" right="0.7" top="0.75" bottom="0.75" header="0.3" footer="0.3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2" tint="-0.499984740745262"/>
  </sheetPr>
  <dimension ref="A1:F25"/>
  <sheetViews>
    <sheetView workbookViewId="0">
      <selection activeCell="B21" sqref="B21"/>
    </sheetView>
  </sheetViews>
  <sheetFormatPr defaultColWidth="9.140625" defaultRowHeight="12.75"/>
  <cols>
    <col min="1" max="1" width="6.5703125" style="1" bestFit="1" customWidth="1"/>
    <col min="2" max="2" width="20.7109375" style="1" customWidth="1"/>
    <col min="3" max="3" width="5.85546875" style="5" bestFit="1" customWidth="1"/>
    <col min="4" max="4" width="7.140625" style="14" customWidth="1"/>
    <col min="5" max="6" width="7.140625" style="5" customWidth="1"/>
    <col min="7" max="16384" width="9.140625" style="1"/>
  </cols>
  <sheetData>
    <row r="1" spans="1:6" ht="24" customHeight="1">
      <c r="A1" s="30" t="s">
        <v>82</v>
      </c>
      <c r="B1" s="30"/>
      <c r="C1" s="30"/>
      <c r="D1" s="30"/>
      <c r="E1" s="30"/>
      <c r="F1" s="30"/>
    </row>
    <row r="2" spans="1:6" ht="24" customHeight="1">
      <c r="A2" s="30"/>
      <c r="B2" s="30"/>
      <c r="C2" s="30"/>
      <c r="D2" s="30"/>
      <c r="E2" s="30"/>
      <c r="F2" s="30"/>
    </row>
    <row r="3" spans="1:6" s="3" customFormat="1" ht="12.75" customHeight="1">
      <c r="A3" s="2" t="s">
        <v>3</v>
      </c>
      <c r="B3" s="2" t="s">
        <v>0</v>
      </c>
      <c r="C3" s="2" t="s">
        <v>1</v>
      </c>
      <c r="D3" s="13" t="s">
        <v>7</v>
      </c>
      <c r="E3" s="2" t="s">
        <v>5</v>
      </c>
      <c r="F3" s="2" t="s">
        <v>8</v>
      </c>
    </row>
    <row r="4" spans="1:6" s="4" customFormat="1" ht="12.6" customHeight="1">
      <c r="A4" s="11" t="s">
        <v>2</v>
      </c>
      <c r="B4" s="27" t="s">
        <v>9</v>
      </c>
      <c r="C4" s="25"/>
      <c r="D4" s="20">
        <v>207</v>
      </c>
      <c r="E4" s="18">
        <v>35</v>
      </c>
      <c r="F4" s="9">
        <f>D4/E4</f>
        <v>5.9142857142857146</v>
      </c>
    </row>
    <row r="5" spans="1:6" s="4" customFormat="1" ht="12.6" customHeight="1">
      <c r="A5" s="11" t="s">
        <v>2</v>
      </c>
      <c r="B5" s="27" t="s">
        <v>19</v>
      </c>
      <c r="C5" s="25"/>
      <c r="D5" s="20">
        <v>200</v>
      </c>
      <c r="E5" s="18">
        <v>70</v>
      </c>
      <c r="F5" s="9">
        <f t="shared" ref="F5:F12" si="0">D5/E5</f>
        <v>2.8571428571428572</v>
      </c>
    </row>
    <row r="6" spans="1:6" s="4" customFormat="1" ht="12.6" customHeight="1">
      <c r="A6" s="11" t="s">
        <v>2</v>
      </c>
      <c r="B6" s="27" t="s">
        <v>10</v>
      </c>
      <c r="C6" s="25"/>
      <c r="D6" s="20">
        <v>197</v>
      </c>
      <c r="E6" s="18">
        <v>30</v>
      </c>
      <c r="F6" s="9">
        <f t="shared" si="0"/>
        <v>6.5666666666666664</v>
      </c>
    </row>
    <row r="7" spans="1:6" s="4" customFormat="1" ht="12.6" customHeight="1">
      <c r="A7" s="11" t="s">
        <v>2</v>
      </c>
      <c r="B7" s="27" t="s">
        <v>52</v>
      </c>
      <c r="C7" s="25" t="s">
        <v>13</v>
      </c>
      <c r="D7" s="20">
        <v>105</v>
      </c>
      <c r="E7" s="18">
        <v>55</v>
      </c>
      <c r="F7" s="9">
        <f>D7/E7</f>
        <v>1.9090909090909092</v>
      </c>
    </row>
    <row r="8" spans="1:6" s="4" customFormat="1" ht="12.6" customHeight="1">
      <c r="A8" s="11" t="s">
        <v>2</v>
      </c>
      <c r="B8" s="27" t="s">
        <v>16</v>
      </c>
      <c r="C8" s="25"/>
      <c r="D8" s="20">
        <v>98</v>
      </c>
      <c r="E8" s="18">
        <v>56</v>
      </c>
      <c r="F8" s="9">
        <f>D8/E8</f>
        <v>1.75</v>
      </c>
    </row>
    <row r="9" spans="1:6" s="4" customFormat="1" ht="12.6" customHeight="1">
      <c r="A9" s="11" t="s">
        <v>2</v>
      </c>
      <c r="B9" s="27" t="s">
        <v>73</v>
      </c>
      <c r="C9" s="25"/>
      <c r="D9" s="20">
        <v>96</v>
      </c>
      <c r="E9" s="18">
        <v>55</v>
      </c>
      <c r="F9" s="9">
        <f>D9/E9</f>
        <v>1.7454545454545454</v>
      </c>
    </row>
    <row r="10" spans="1:6" s="4" customFormat="1" ht="12.6" customHeight="1">
      <c r="A10" s="11" t="s">
        <v>2</v>
      </c>
      <c r="B10" s="27" t="s">
        <v>74</v>
      </c>
      <c r="C10" s="25"/>
      <c r="D10" s="20">
        <v>90</v>
      </c>
      <c r="E10" s="18">
        <v>44</v>
      </c>
      <c r="F10" s="9">
        <f>D10/E10</f>
        <v>2.0454545454545454</v>
      </c>
    </row>
    <row r="11" spans="1:6" s="4" customFormat="1" ht="12.6" customHeight="1">
      <c r="A11" s="11" t="s">
        <v>2</v>
      </c>
      <c r="B11" s="27" t="s">
        <v>75</v>
      </c>
      <c r="C11" s="25"/>
      <c r="D11" s="20">
        <v>77</v>
      </c>
      <c r="E11" s="18">
        <v>52</v>
      </c>
      <c r="F11" s="9">
        <f t="shared" si="0"/>
        <v>1.4807692307692308</v>
      </c>
    </row>
    <row r="12" spans="1:6" s="4" customFormat="1" ht="12.6" customHeight="1">
      <c r="A12" s="11" t="s">
        <v>2</v>
      </c>
      <c r="B12" s="27" t="s">
        <v>56</v>
      </c>
      <c r="C12" s="25"/>
      <c r="D12" s="20">
        <v>73</v>
      </c>
      <c r="E12" s="18">
        <v>25</v>
      </c>
      <c r="F12" s="9">
        <f t="shared" si="0"/>
        <v>2.92</v>
      </c>
    </row>
    <row r="13" spans="1:6" s="4" customFormat="1" ht="12.6" customHeight="1">
      <c r="A13" s="11" t="s">
        <v>2</v>
      </c>
      <c r="B13" s="27" t="s">
        <v>18</v>
      </c>
      <c r="C13" s="25"/>
      <c r="D13" s="20">
        <v>69</v>
      </c>
      <c r="E13" s="18">
        <v>34</v>
      </c>
      <c r="F13" s="9">
        <f>D13/E13</f>
        <v>2.0294117647058822</v>
      </c>
    </row>
    <row r="14" spans="1:6" s="3" customFormat="1" ht="12.6" customHeight="1">
      <c r="A14" s="2" t="s">
        <v>3</v>
      </c>
      <c r="B14" s="2" t="s">
        <v>0</v>
      </c>
      <c r="C14" s="2" t="s">
        <v>1</v>
      </c>
      <c r="D14" s="13" t="s">
        <v>7</v>
      </c>
      <c r="E14" s="2" t="s">
        <v>5</v>
      </c>
      <c r="F14" s="2" t="s">
        <v>8</v>
      </c>
    </row>
    <row r="15" spans="1:6" s="4" customFormat="1" ht="12.6" customHeight="1">
      <c r="A15" s="12" t="s">
        <v>4</v>
      </c>
      <c r="B15" s="27" t="s">
        <v>23</v>
      </c>
      <c r="C15" s="17"/>
      <c r="D15" s="28">
        <v>48</v>
      </c>
      <c r="E15" s="18">
        <v>18</v>
      </c>
      <c r="F15" s="9">
        <f>D15/E15</f>
        <v>2.6666666666666665</v>
      </c>
    </row>
    <row r="16" spans="1:6" s="4" customFormat="1" ht="12.6" customHeight="1">
      <c r="A16" s="12" t="s">
        <v>4</v>
      </c>
      <c r="B16" s="27" t="s">
        <v>20</v>
      </c>
      <c r="C16" s="17"/>
      <c r="D16" s="28">
        <v>34</v>
      </c>
      <c r="E16" s="18">
        <v>24</v>
      </c>
      <c r="F16" s="9">
        <f t="shared" ref="F16:F24" si="1">D16/E16</f>
        <v>1.4166666666666667</v>
      </c>
    </row>
    <row r="17" spans="1:6" s="4" customFormat="1" ht="12.6" customHeight="1">
      <c r="A17" s="12" t="s">
        <v>4</v>
      </c>
      <c r="B17" s="27" t="s">
        <v>26</v>
      </c>
      <c r="C17" s="17"/>
      <c r="D17" s="28">
        <v>33</v>
      </c>
      <c r="E17" s="18">
        <v>18</v>
      </c>
      <c r="F17" s="9">
        <f t="shared" si="1"/>
        <v>1.8333333333333333</v>
      </c>
    </row>
    <row r="18" spans="1:6" s="4" customFormat="1" ht="12.6" customHeight="1">
      <c r="A18" s="12" t="s">
        <v>4</v>
      </c>
      <c r="B18" s="27" t="s">
        <v>48</v>
      </c>
      <c r="C18" s="17"/>
      <c r="D18" s="28">
        <v>28</v>
      </c>
      <c r="E18" s="18">
        <v>27</v>
      </c>
      <c r="F18" s="9">
        <f t="shared" si="1"/>
        <v>1.037037037037037</v>
      </c>
    </row>
    <row r="19" spans="1:6" s="4" customFormat="1" ht="12.6" customHeight="1">
      <c r="A19" s="12" t="s">
        <v>4</v>
      </c>
      <c r="B19" s="27" t="s">
        <v>21</v>
      </c>
      <c r="C19" s="17"/>
      <c r="D19" s="28">
        <v>27</v>
      </c>
      <c r="E19" s="18">
        <v>12</v>
      </c>
      <c r="F19" s="9">
        <f t="shared" si="1"/>
        <v>2.25</v>
      </c>
    </row>
    <row r="20" spans="1:6" s="4" customFormat="1" ht="12.6" customHeight="1">
      <c r="A20" s="12" t="s">
        <v>4</v>
      </c>
      <c r="B20" s="27" t="s">
        <v>71</v>
      </c>
      <c r="C20" s="17"/>
      <c r="D20" s="28">
        <v>26</v>
      </c>
      <c r="E20" s="18">
        <v>11</v>
      </c>
      <c r="F20" s="9">
        <f t="shared" si="1"/>
        <v>2.3636363636363638</v>
      </c>
    </row>
    <row r="21" spans="1:6" s="4" customFormat="1" ht="12.6" customHeight="1">
      <c r="A21" s="12" t="s">
        <v>4</v>
      </c>
      <c r="B21" s="27" t="s">
        <v>72</v>
      </c>
      <c r="C21" s="17"/>
      <c r="D21" s="28">
        <v>25</v>
      </c>
      <c r="E21" s="18">
        <v>12</v>
      </c>
      <c r="F21" s="9">
        <f t="shared" si="1"/>
        <v>2.0833333333333335</v>
      </c>
    </row>
    <row r="22" spans="1:6" s="4" customFormat="1" ht="12.6" customHeight="1">
      <c r="A22" s="12" t="s">
        <v>4</v>
      </c>
      <c r="B22" s="27" t="s">
        <v>67</v>
      </c>
      <c r="C22" s="17"/>
      <c r="D22" s="28">
        <v>24</v>
      </c>
      <c r="E22" s="18">
        <v>5</v>
      </c>
      <c r="F22" s="9">
        <f t="shared" si="1"/>
        <v>4.8</v>
      </c>
    </row>
    <row r="23" spans="1:6" s="4" customFormat="1" ht="12.6" customHeight="1">
      <c r="A23" s="12" t="s">
        <v>4</v>
      </c>
      <c r="B23" s="27" t="s">
        <v>28</v>
      </c>
      <c r="C23" s="17"/>
      <c r="D23" s="28">
        <v>23</v>
      </c>
      <c r="E23" s="18">
        <v>25</v>
      </c>
      <c r="F23" s="9">
        <f t="shared" si="1"/>
        <v>0.92</v>
      </c>
    </row>
    <row r="24" spans="1:6" s="4" customFormat="1" ht="12.6" customHeight="1">
      <c r="A24" s="12" t="s">
        <v>4</v>
      </c>
      <c r="B24" s="27" t="s">
        <v>22</v>
      </c>
      <c r="C24" s="17"/>
      <c r="D24" s="28">
        <v>23</v>
      </c>
      <c r="E24" s="18">
        <v>17</v>
      </c>
      <c r="F24" s="9">
        <f t="shared" si="1"/>
        <v>1.3529411764705883</v>
      </c>
    </row>
    <row r="25" spans="1:6" ht="12.6" customHeight="1">
      <c r="A25" s="6"/>
      <c r="B25" s="6"/>
      <c r="C25" s="7"/>
      <c r="D25" s="8"/>
      <c r="E25" s="10"/>
      <c r="F25" s="10"/>
    </row>
  </sheetData>
  <mergeCells count="1">
    <mergeCell ref="A1:F2"/>
  </mergeCells>
  <pageMargins left="0.7" right="0.7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CAREER-Regular Season</vt:lpstr>
      <vt:lpstr>CAREER-Playoffs</vt:lpstr>
      <vt:lpstr>CAREER-Finals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Gorba</cp:lastModifiedBy>
  <dcterms:created xsi:type="dcterms:W3CDTF">1996-10-14T23:33:28Z</dcterms:created>
  <dcterms:modified xsi:type="dcterms:W3CDTF">2023-06-17T20:56:04Z</dcterms:modified>
</cp:coreProperties>
</file>