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F13" i="100"/>
  <c r="M5"/>
  <c r="M12"/>
  <c r="M13"/>
  <c r="M11"/>
  <c r="M9"/>
  <c r="M8"/>
  <c r="M10"/>
  <c r="M7"/>
  <c r="M6"/>
  <c r="F12" i="91"/>
  <c r="F13"/>
  <c r="M4" i="100"/>
  <c r="M12" i="91"/>
  <c r="M11"/>
  <c r="F10"/>
  <c r="F11"/>
  <c r="F4"/>
  <c r="F5"/>
  <c r="F10" i="101"/>
  <c r="F11"/>
  <c r="F12"/>
  <c r="F13"/>
  <c r="F12" i="100"/>
  <c r="F5"/>
  <c r="F6"/>
  <c r="F7"/>
  <c r="F8" i="91"/>
  <c r="F9"/>
  <c r="F8" i="101"/>
  <c r="F9"/>
  <c r="F7"/>
  <c r="F6"/>
  <c r="F4"/>
  <c r="F5"/>
  <c r="F11" i="100"/>
  <c r="F10"/>
  <c r="F9"/>
  <c r="F8"/>
  <c r="F4"/>
  <c r="M24" i="91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7"/>
  <c r="M13"/>
  <c r="M10"/>
  <c r="M9"/>
  <c r="M4"/>
  <c r="M6"/>
  <c r="M8"/>
  <c r="M5"/>
  <c r="F6"/>
  <c r="F7"/>
</calcChain>
</file>

<file path=xl/sharedStrings.xml><?xml version="1.0" encoding="utf-8"?>
<sst xmlns="http://schemas.openxmlformats.org/spreadsheetml/2006/main" count="206" uniqueCount="61">
  <si>
    <t>Name</t>
  </si>
  <si>
    <t>Active</t>
  </si>
  <si>
    <t>NBA</t>
  </si>
  <si>
    <t>League</t>
  </si>
  <si>
    <t>ABA</t>
  </si>
  <si>
    <t>G</t>
  </si>
  <si>
    <t>TO</t>
  </si>
  <si>
    <t>TOpG</t>
  </si>
  <si>
    <t>Karl Malone</t>
  </si>
  <si>
    <t>John Stockton</t>
  </si>
  <si>
    <t>Jason Kidd</t>
  </si>
  <si>
    <t>Kobe Bryant</t>
  </si>
  <si>
    <t>*</t>
  </si>
  <si>
    <t>Moses Malone</t>
  </si>
  <si>
    <t>Isiah Thomas</t>
  </si>
  <si>
    <t>Hakeem Olajuwon</t>
  </si>
  <si>
    <t>Magic Johnson</t>
  </si>
  <si>
    <t>Reggie Theus</t>
  </si>
  <si>
    <t>Ron Boone</t>
  </si>
  <si>
    <t>Mel Daniels</t>
  </si>
  <si>
    <t>Louie Dampier</t>
  </si>
  <si>
    <t>Mack Calvin</t>
  </si>
  <si>
    <t>Jimmy Jones</t>
  </si>
  <si>
    <t>Freddie L. Lewis</t>
  </si>
  <si>
    <t>Warren Jabali</t>
  </si>
  <si>
    <t>Julius Erving</t>
  </si>
  <si>
    <t>Gerald Govan</t>
  </si>
  <si>
    <t>Ralph Simpson</t>
  </si>
  <si>
    <t>Shaquille O'Neal</t>
  </si>
  <si>
    <t>LeBron James</t>
  </si>
  <si>
    <t>Tim Duncan</t>
  </si>
  <si>
    <t>Scottie Pippen</t>
  </si>
  <si>
    <t>Tony Parker</t>
  </si>
  <si>
    <t>Michael Jordan</t>
  </si>
  <si>
    <t>Dwyane Wade</t>
  </si>
  <si>
    <t>Russell Westbrook</t>
  </si>
  <si>
    <t>Allen Iverson</t>
  </si>
  <si>
    <t>Steve Francis</t>
  </si>
  <si>
    <t>George McGinnis</t>
  </si>
  <si>
    <t>Billy Cunningham</t>
  </si>
  <si>
    <t>Charlie Scott</t>
  </si>
  <si>
    <t>Larry Brown</t>
  </si>
  <si>
    <t>Artis Gilmore</t>
  </si>
  <si>
    <t>Marvin Barnes</t>
  </si>
  <si>
    <t>John Brisker</t>
  </si>
  <si>
    <t>Stephen Curry</t>
  </si>
  <si>
    <t>Andrew Toney</t>
  </si>
  <si>
    <t>Kareem Abdul-Jabbar</t>
  </si>
  <si>
    <t>Dennis Johnson</t>
  </si>
  <si>
    <t>NBA/ABA  -  Most Turnovers in Career (Total)  -  Regular Season</t>
  </si>
  <si>
    <r>
      <t xml:space="preserve">NBA/ABA  -  Most Turnovers in Career (Per Game)  -  Regular Season   </t>
    </r>
    <r>
      <rPr>
        <b/>
        <sz val="10"/>
        <color indexed="53"/>
        <rFont val="Calibri"/>
        <family val="2"/>
        <charset val="238"/>
      </rPr>
      <t>(minimum: NBA 400 G , ABA 100 G)</t>
    </r>
  </si>
  <si>
    <t>NBA  -  Most Turnovers in Career (Total)  -  Playoffs</t>
  </si>
  <si>
    <r>
      <t xml:space="preserve">NBA  -  Most Turnovers in Career (Per Game)  -  Playoffs    </t>
    </r>
    <r>
      <rPr>
        <b/>
        <sz val="10"/>
        <color indexed="53"/>
        <rFont val="Calibri"/>
        <family val="2"/>
        <charset val="238"/>
      </rPr>
      <t>(minimum: NBA 25 G)</t>
    </r>
  </si>
  <si>
    <t>NBA  -  Most Turnovers in Career (Total)  -  Finals</t>
  </si>
  <si>
    <t>John Wall</t>
  </si>
  <si>
    <t>James Harden</t>
  </si>
  <si>
    <t>Joel Embiid</t>
  </si>
  <si>
    <t>Micheal Ray Richardson</t>
  </si>
  <si>
    <t>Luka Doncic</t>
  </si>
  <si>
    <t>Devin Booker</t>
  </si>
  <si>
    <t>Trae Young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</si>
</sst>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quotePrefix="1" applyNumberFormat="1" applyFont="1" applyFill="1" applyBorder="1" applyAlignment="1">
      <alignment horizontal="center"/>
    </xf>
    <xf numFmtId="3" fontId="13" fillId="0" borderId="0" xfId="2" quotePrefix="1" applyNumberFormat="1" applyFont="1" applyFill="1" applyBorder="1" applyAlignment="1">
      <alignment horizontal="center"/>
    </xf>
    <xf numFmtId="0" fontId="12" fillId="0" borderId="0" xfId="0" applyFont="1"/>
    <xf numFmtId="3" fontId="13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2" fillId="0" borderId="0" xfId="2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25"/>
  <sheetViews>
    <sheetView tabSelected="1"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49</v>
      </c>
      <c r="B1" s="30"/>
      <c r="C1" s="30"/>
      <c r="D1" s="30"/>
      <c r="E1" s="30"/>
      <c r="F1" s="30"/>
      <c r="G1" s="21"/>
      <c r="H1" s="30" t="s">
        <v>50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1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  <c r="H3" s="2" t="s">
        <v>3</v>
      </c>
      <c r="I3" s="2" t="s">
        <v>0</v>
      </c>
      <c r="J3" s="2" t="s">
        <v>1</v>
      </c>
      <c r="K3" s="13" t="s">
        <v>6</v>
      </c>
      <c r="L3" s="2" t="s">
        <v>5</v>
      </c>
      <c r="M3" s="2" t="s">
        <v>7</v>
      </c>
    </row>
    <row r="4" spans="1:13" s="4" customFormat="1" ht="12.6" customHeight="1">
      <c r="A4" s="11" t="s">
        <v>2</v>
      </c>
      <c r="B4" s="22" t="s">
        <v>29</v>
      </c>
      <c r="C4" s="23" t="s">
        <v>12</v>
      </c>
      <c r="D4" s="25">
        <v>4966</v>
      </c>
      <c r="E4" s="18">
        <v>1421</v>
      </c>
      <c r="F4" s="9">
        <f>D4/E4</f>
        <v>3.4947220267417314</v>
      </c>
      <c r="H4" s="11" t="s">
        <v>2</v>
      </c>
      <c r="I4" s="22" t="s">
        <v>35</v>
      </c>
      <c r="J4" s="23" t="s">
        <v>12</v>
      </c>
      <c r="K4" s="24">
        <v>4443</v>
      </c>
      <c r="L4" s="18">
        <v>1094</v>
      </c>
      <c r="M4" s="19">
        <f t="shared" ref="M4:M5" si="0">K4/L4</f>
        <v>4.0612431444241315</v>
      </c>
    </row>
    <row r="5" spans="1:13" s="4" customFormat="1" ht="12.6" customHeight="1">
      <c r="A5" s="11" t="s">
        <v>2</v>
      </c>
      <c r="B5" s="22" t="s">
        <v>8</v>
      </c>
      <c r="C5" s="23"/>
      <c r="D5" s="25">
        <v>4524</v>
      </c>
      <c r="E5" s="18">
        <v>1476</v>
      </c>
      <c r="F5" s="9">
        <f>D5/E5</f>
        <v>3.065040650406504</v>
      </c>
      <c r="H5" s="11" t="s">
        <v>2</v>
      </c>
      <c r="I5" s="22" t="s">
        <v>16</v>
      </c>
      <c r="J5" s="23"/>
      <c r="K5" s="24">
        <v>3506</v>
      </c>
      <c r="L5" s="18">
        <v>906</v>
      </c>
      <c r="M5" s="19">
        <f t="shared" si="0"/>
        <v>3.869757174392936</v>
      </c>
    </row>
    <row r="6" spans="1:13" s="4" customFormat="1" ht="12.6" customHeight="1">
      <c r="A6" s="11" t="s">
        <v>2</v>
      </c>
      <c r="B6" s="22" t="s">
        <v>35</v>
      </c>
      <c r="C6" s="23" t="s">
        <v>12</v>
      </c>
      <c r="D6" s="25">
        <v>4443</v>
      </c>
      <c r="E6" s="18">
        <v>1094</v>
      </c>
      <c r="F6" s="9">
        <f>D6/E6</f>
        <v>4.0612431444241315</v>
      </c>
      <c r="H6" s="11" t="s">
        <v>2</v>
      </c>
      <c r="I6" s="22" t="s">
        <v>14</v>
      </c>
      <c r="J6" s="23"/>
      <c r="K6" s="24">
        <v>3682</v>
      </c>
      <c r="L6" s="18">
        <v>979</v>
      </c>
      <c r="M6" s="19">
        <f>K6/L6</f>
        <v>3.7609805924412667</v>
      </c>
    </row>
    <row r="7" spans="1:13" s="4" customFormat="1" ht="12.6" customHeight="1">
      <c r="A7" s="11" t="s">
        <v>2</v>
      </c>
      <c r="B7" s="22" t="s">
        <v>9</v>
      </c>
      <c r="C7" s="23"/>
      <c r="D7" s="25">
        <v>4244</v>
      </c>
      <c r="E7" s="18">
        <v>1504</v>
      </c>
      <c r="F7" s="9">
        <f t="shared" ref="F7" si="1">D7/E7</f>
        <v>2.8218085106382977</v>
      </c>
      <c r="H7" s="11" t="s">
        <v>2</v>
      </c>
      <c r="I7" s="22" t="s">
        <v>55</v>
      </c>
      <c r="J7" s="23" t="s">
        <v>12</v>
      </c>
      <c r="K7" s="18">
        <v>3734</v>
      </c>
      <c r="L7" s="18">
        <v>1000</v>
      </c>
      <c r="M7" s="19">
        <f>K7/L7</f>
        <v>3.734</v>
      </c>
    </row>
    <row r="8" spans="1:13" s="4" customFormat="1" ht="12.6" customHeight="1">
      <c r="A8" s="11" t="s">
        <v>2</v>
      </c>
      <c r="B8" s="22" t="s">
        <v>11</v>
      </c>
      <c r="C8" s="23"/>
      <c r="D8" s="25">
        <v>4010</v>
      </c>
      <c r="E8" s="18">
        <v>1346</v>
      </c>
      <c r="F8" s="9">
        <f>D8/E8</f>
        <v>2.9791976225854384</v>
      </c>
      <c r="H8" s="11" t="s">
        <v>2</v>
      </c>
      <c r="I8" s="22" t="s">
        <v>54</v>
      </c>
      <c r="J8" s="23" t="s">
        <v>12</v>
      </c>
      <c r="K8" s="24">
        <v>2413</v>
      </c>
      <c r="L8" s="18">
        <v>647</v>
      </c>
      <c r="M8" s="19">
        <f>K8/L8</f>
        <v>3.7295208655332304</v>
      </c>
    </row>
    <row r="9" spans="1:13" s="4" customFormat="1" ht="12.6" customHeight="1">
      <c r="A9" s="11" t="s">
        <v>2</v>
      </c>
      <c r="B9" s="22" t="s">
        <v>10</v>
      </c>
      <c r="C9" s="23"/>
      <c r="D9" s="25">
        <v>4003</v>
      </c>
      <c r="E9" s="18">
        <v>1391</v>
      </c>
      <c r="F9" s="9">
        <f>D9/E9</f>
        <v>2.8777857656362329</v>
      </c>
      <c r="H9" s="11" t="s">
        <v>2</v>
      </c>
      <c r="I9" s="22" t="s">
        <v>36</v>
      </c>
      <c r="J9" s="23"/>
      <c r="K9" s="24">
        <v>3262</v>
      </c>
      <c r="L9" s="18">
        <v>914</v>
      </c>
      <c r="M9" s="19">
        <f>K9/L9</f>
        <v>3.5689277899343543</v>
      </c>
    </row>
    <row r="10" spans="1:13" s="4" customFormat="1" ht="12.6" customHeight="1">
      <c r="A10" s="11" t="s">
        <v>2</v>
      </c>
      <c r="B10" s="22" t="s">
        <v>13</v>
      </c>
      <c r="C10" s="23"/>
      <c r="D10" s="25">
        <v>3804</v>
      </c>
      <c r="E10" s="18">
        <v>1329</v>
      </c>
      <c r="F10" s="9">
        <f t="shared" ref="F10:F11" si="2">D10/E10</f>
        <v>2.8623024830699775</v>
      </c>
      <c r="H10" s="11" t="s">
        <v>2</v>
      </c>
      <c r="I10" s="22" t="s">
        <v>37</v>
      </c>
      <c r="J10" s="23"/>
      <c r="K10" s="24">
        <v>2030</v>
      </c>
      <c r="L10" s="18">
        <v>576</v>
      </c>
      <c r="M10" s="19">
        <f>K10/L10</f>
        <v>3.5243055555555554</v>
      </c>
    </row>
    <row r="11" spans="1:13" s="4" customFormat="1" ht="12.6" customHeight="1">
      <c r="A11" s="11" t="s">
        <v>2</v>
      </c>
      <c r="B11" s="22" t="s">
        <v>55</v>
      </c>
      <c r="C11" s="23" t="s">
        <v>12</v>
      </c>
      <c r="D11" s="25">
        <v>3734</v>
      </c>
      <c r="E11" s="18">
        <v>1000</v>
      </c>
      <c r="F11" s="9">
        <f t="shared" si="2"/>
        <v>3.734</v>
      </c>
      <c r="H11" s="11" t="s">
        <v>2</v>
      </c>
      <c r="I11" s="22" t="s">
        <v>29</v>
      </c>
      <c r="J11" s="23" t="s">
        <v>12</v>
      </c>
      <c r="K11" s="18">
        <v>4966</v>
      </c>
      <c r="L11" s="18">
        <v>1421</v>
      </c>
      <c r="M11" s="19">
        <f t="shared" ref="M11:M12" si="3">K11/L11</f>
        <v>3.4947220267417314</v>
      </c>
    </row>
    <row r="12" spans="1:13" s="4" customFormat="1" ht="12.6" customHeight="1">
      <c r="A12" s="11" t="s">
        <v>2</v>
      </c>
      <c r="B12" s="22" t="s">
        <v>14</v>
      </c>
      <c r="C12" s="23"/>
      <c r="D12" s="25">
        <v>3682</v>
      </c>
      <c r="E12" s="18">
        <v>979</v>
      </c>
      <c r="F12" s="9">
        <f t="shared" ref="F12:F13" si="4">D12/E12</f>
        <v>3.7609805924412667</v>
      </c>
      <c r="H12" s="11" t="s">
        <v>2</v>
      </c>
      <c r="I12" s="22" t="s">
        <v>17</v>
      </c>
      <c r="J12" s="23"/>
      <c r="K12" s="24">
        <v>3493</v>
      </c>
      <c r="L12" s="18">
        <v>1026</v>
      </c>
      <c r="M12" s="19">
        <f t="shared" si="3"/>
        <v>3.4044834307992202</v>
      </c>
    </row>
    <row r="13" spans="1:13" s="4" customFormat="1" ht="12.6" customHeight="1">
      <c r="A13" s="11" t="s">
        <v>2</v>
      </c>
      <c r="B13" s="22" t="s">
        <v>15</v>
      </c>
      <c r="C13" s="23"/>
      <c r="D13" s="25">
        <v>3667</v>
      </c>
      <c r="E13" s="18">
        <v>1238</v>
      </c>
      <c r="F13" s="9">
        <f t="shared" si="4"/>
        <v>2.9620355411954766</v>
      </c>
      <c r="H13" s="11" t="s">
        <v>2</v>
      </c>
      <c r="I13" s="22" t="s">
        <v>57</v>
      </c>
      <c r="J13" s="23"/>
      <c r="K13" s="24">
        <v>1854</v>
      </c>
      <c r="L13" s="18">
        <v>556</v>
      </c>
      <c r="M13" s="19">
        <f>K13/L13</f>
        <v>3.3345323741007196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6</v>
      </c>
      <c r="E14" s="2" t="s">
        <v>5</v>
      </c>
      <c r="F14" s="2" t="s">
        <v>7</v>
      </c>
      <c r="H14" s="2" t="s">
        <v>3</v>
      </c>
      <c r="I14" s="2" t="s">
        <v>0</v>
      </c>
      <c r="J14" s="2" t="s">
        <v>1</v>
      </c>
      <c r="K14" s="13" t="s">
        <v>6</v>
      </c>
      <c r="L14" s="2" t="s">
        <v>5</v>
      </c>
      <c r="M14" s="2" t="s">
        <v>7</v>
      </c>
    </row>
    <row r="15" spans="1:13" s="4" customFormat="1" ht="12.6" customHeight="1">
      <c r="A15" s="12" t="s">
        <v>4</v>
      </c>
      <c r="B15" s="22" t="s">
        <v>18</v>
      </c>
      <c r="C15" s="17"/>
      <c r="D15" s="25">
        <v>2327</v>
      </c>
      <c r="E15" s="18">
        <v>662</v>
      </c>
      <c r="F15" s="9">
        <f>D15/E15</f>
        <v>3.5151057401812689</v>
      </c>
      <c r="H15" s="12" t="s">
        <v>4</v>
      </c>
      <c r="I15" s="22" t="s">
        <v>38</v>
      </c>
      <c r="J15" s="17"/>
      <c r="K15" s="24">
        <v>1472</v>
      </c>
      <c r="L15" s="18">
        <v>314</v>
      </c>
      <c r="M15" s="19">
        <f>K15/L15</f>
        <v>4.6878980891719744</v>
      </c>
    </row>
    <row r="16" spans="1:13" s="4" customFormat="1" ht="12.6" customHeight="1">
      <c r="A16" s="12" t="s">
        <v>4</v>
      </c>
      <c r="B16" s="22" t="s">
        <v>19</v>
      </c>
      <c r="C16" s="17"/>
      <c r="D16" s="25">
        <v>1911</v>
      </c>
      <c r="E16" s="18">
        <v>628</v>
      </c>
      <c r="F16" s="9">
        <f t="shared" ref="F16:F24" si="5">D16/E16</f>
        <v>3.0429936305732483</v>
      </c>
      <c r="H16" s="12" t="s">
        <v>4</v>
      </c>
      <c r="I16" s="22" t="s">
        <v>39</v>
      </c>
      <c r="J16" s="17"/>
      <c r="K16" s="24">
        <v>508</v>
      </c>
      <c r="L16" s="18">
        <v>116</v>
      </c>
      <c r="M16" s="19">
        <f t="shared" ref="M16:M24" si="6">K16/L16</f>
        <v>4.3793103448275863</v>
      </c>
    </row>
    <row r="17" spans="1:13" s="4" customFormat="1" ht="12.6" customHeight="1">
      <c r="A17" s="12" t="s">
        <v>4</v>
      </c>
      <c r="B17" s="22" t="s">
        <v>20</v>
      </c>
      <c r="C17" s="17"/>
      <c r="D17" s="25">
        <v>1855</v>
      </c>
      <c r="E17" s="18">
        <v>728</v>
      </c>
      <c r="F17" s="9">
        <f t="shared" si="5"/>
        <v>2.5480769230769229</v>
      </c>
      <c r="H17" s="12" t="s">
        <v>4</v>
      </c>
      <c r="I17" s="22" t="s">
        <v>40</v>
      </c>
      <c r="J17" s="17"/>
      <c r="K17" s="24">
        <v>659</v>
      </c>
      <c r="L17" s="18">
        <v>157</v>
      </c>
      <c r="M17" s="19">
        <f t="shared" si="6"/>
        <v>4.1974522292993628</v>
      </c>
    </row>
    <row r="18" spans="1:13" s="4" customFormat="1" ht="12.6" customHeight="1">
      <c r="A18" s="12" t="s">
        <v>4</v>
      </c>
      <c r="B18" s="22" t="s">
        <v>21</v>
      </c>
      <c r="C18" s="17"/>
      <c r="D18" s="25">
        <v>1830</v>
      </c>
      <c r="E18" s="18">
        <v>533</v>
      </c>
      <c r="F18" s="9">
        <f t="shared" si="5"/>
        <v>3.4333958724202627</v>
      </c>
      <c r="H18" s="12" t="s">
        <v>4</v>
      </c>
      <c r="I18" s="22" t="s">
        <v>25</v>
      </c>
      <c r="J18" s="17"/>
      <c r="K18" s="24">
        <v>1617</v>
      </c>
      <c r="L18" s="18">
        <v>407</v>
      </c>
      <c r="M18" s="19">
        <f t="shared" si="6"/>
        <v>3.9729729729729728</v>
      </c>
    </row>
    <row r="19" spans="1:13" s="4" customFormat="1" ht="12.6" customHeight="1">
      <c r="A19" s="12" t="s">
        <v>4</v>
      </c>
      <c r="B19" s="22" t="s">
        <v>22</v>
      </c>
      <c r="C19" s="17"/>
      <c r="D19" s="25">
        <v>1783</v>
      </c>
      <c r="E19" s="18">
        <v>546</v>
      </c>
      <c r="F19" s="9">
        <f t="shared" si="5"/>
        <v>3.2655677655677655</v>
      </c>
      <c r="H19" s="12" t="s">
        <v>4</v>
      </c>
      <c r="I19" s="22" t="s">
        <v>41</v>
      </c>
      <c r="J19" s="17"/>
      <c r="K19" s="24">
        <v>1447</v>
      </c>
      <c r="L19" s="18">
        <v>376</v>
      </c>
      <c r="M19" s="19">
        <f t="shared" si="6"/>
        <v>3.8484042553191489</v>
      </c>
    </row>
    <row r="20" spans="1:13" s="4" customFormat="1" ht="12.6" customHeight="1">
      <c r="A20" s="12" t="s">
        <v>4</v>
      </c>
      <c r="B20" s="22" t="s">
        <v>23</v>
      </c>
      <c r="C20" s="17"/>
      <c r="D20" s="25">
        <v>1760</v>
      </c>
      <c r="E20" s="18">
        <v>686</v>
      </c>
      <c r="F20" s="9">
        <f t="shared" si="5"/>
        <v>2.565597667638484</v>
      </c>
      <c r="H20" s="12" t="s">
        <v>4</v>
      </c>
      <c r="I20" s="22" t="s">
        <v>24</v>
      </c>
      <c r="J20" s="17"/>
      <c r="K20" s="24">
        <v>1715</v>
      </c>
      <c r="L20" s="18">
        <v>447</v>
      </c>
      <c r="M20" s="19">
        <f t="shared" si="6"/>
        <v>3.8366890380313201</v>
      </c>
    </row>
    <row r="21" spans="1:13" s="4" customFormat="1" ht="12.6" customHeight="1">
      <c r="A21" s="12" t="s">
        <v>4</v>
      </c>
      <c r="B21" s="22" t="s">
        <v>24</v>
      </c>
      <c r="C21" s="17"/>
      <c r="D21" s="25">
        <v>1715</v>
      </c>
      <c r="E21" s="18">
        <v>447</v>
      </c>
      <c r="F21" s="9">
        <f t="shared" si="5"/>
        <v>3.8366890380313201</v>
      </c>
      <c r="H21" s="12" t="s">
        <v>4</v>
      </c>
      <c r="I21" s="22" t="s">
        <v>42</v>
      </c>
      <c r="J21" s="17"/>
      <c r="K21" s="24">
        <v>1579</v>
      </c>
      <c r="L21" s="18">
        <v>420</v>
      </c>
      <c r="M21" s="19">
        <f t="shared" si="6"/>
        <v>3.7595238095238095</v>
      </c>
    </row>
    <row r="22" spans="1:13" s="4" customFormat="1" ht="12.6" customHeight="1">
      <c r="A22" s="12" t="s">
        <v>4</v>
      </c>
      <c r="B22" s="22" t="s">
        <v>25</v>
      </c>
      <c r="C22" s="17"/>
      <c r="D22" s="25">
        <v>1617</v>
      </c>
      <c r="E22" s="18">
        <v>407</v>
      </c>
      <c r="F22" s="9">
        <f t="shared" si="5"/>
        <v>3.9729729729729728</v>
      </c>
      <c r="H22" s="12" t="s">
        <v>4</v>
      </c>
      <c r="I22" s="22" t="s">
        <v>43</v>
      </c>
      <c r="J22" s="17"/>
      <c r="K22" s="24">
        <v>537</v>
      </c>
      <c r="L22" s="18">
        <v>144</v>
      </c>
      <c r="M22" s="19">
        <f t="shared" si="6"/>
        <v>3.7291666666666665</v>
      </c>
    </row>
    <row r="23" spans="1:13" s="4" customFormat="1" ht="12.6" customHeight="1">
      <c r="A23" s="12" t="s">
        <v>4</v>
      </c>
      <c r="B23" s="22" t="s">
        <v>26</v>
      </c>
      <c r="C23" s="17"/>
      <c r="D23" s="25">
        <v>1617</v>
      </c>
      <c r="E23" s="18">
        <v>681</v>
      </c>
      <c r="F23" s="9">
        <f t="shared" si="5"/>
        <v>2.3744493392070485</v>
      </c>
      <c r="H23" s="12" t="s">
        <v>4</v>
      </c>
      <c r="I23" s="22" t="s">
        <v>13</v>
      </c>
      <c r="J23" s="17"/>
      <c r="K23" s="24">
        <v>460</v>
      </c>
      <c r="L23" s="18">
        <v>126</v>
      </c>
      <c r="M23" s="19">
        <f t="shared" si="6"/>
        <v>3.6507936507936507</v>
      </c>
    </row>
    <row r="24" spans="1:13" s="4" customFormat="1" ht="12.6" customHeight="1">
      <c r="A24" s="12" t="s">
        <v>4</v>
      </c>
      <c r="B24" s="22" t="s">
        <v>27</v>
      </c>
      <c r="C24" s="17"/>
      <c r="D24" s="25">
        <v>1605</v>
      </c>
      <c r="E24" s="18">
        <v>487</v>
      </c>
      <c r="F24" s="9">
        <f t="shared" si="5"/>
        <v>3.2956878850102669</v>
      </c>
      <c r="H24" s="12" t="s">
        <v>4</v>
      </c>
      <c r="I24" s="22" t="s">
        <v>44</v>
      </c>
      <c r="J24" s="17"/>
      <c r="K24" s="24">
        <v>733</v>
      </c>
      <c r="L24" s="18">
        <v>205</v>
      </c>
      <c r="M24" s="19">
        <f t="shared" si="6"/>
        <v>3.575609756097561</v>
      </c>
    </row>
    <row r="25" spans="1:13" ht="12.6" customHeight="1">
      <c r="A25" s="6"/>
      <c r="B25" s="6"/>
      <c r="C25" s="7"/>
      <c r="D25" s="8"/>
      <c r="E25" s="10"/>
      <c r="F25" s="10"/>
      <c r="H25" s="6"/>
      <c r="I25" s="6"/>
      <c r="J25" s="7"/>
      <c r="K25" s="15"/>
      <c r="L25" s="10"/>
      <c r="M25" s="20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14"/>
  <sheetViews>
    <sheetView workbookViewId="0">
      <selection activeCell="C8" sqref="C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9" ht="24" customHeight="1">
      <c r="A1" s="30" t="s">
        <v>51</v>
      </c>
      <c r="B1" s="30"/>
      <c r="C1" s="30"/>
      <c r="D1" s="30"/>
      <c r="E1" s="30"/>
      <c r="F1" s="30"/>
      <c r="G1" s="21"/>
      <c r="H1" s="30" t="s">
        <v>52</v>
      </c>
      <c r="I1" s="30"/>
      <c r="J1" s="30"/>
      <c r="K1" s="30"/>
      <c r="L1" s="30"/>
      <c r="M1" s="30"/>
    </row>
    <row r="2" spans="1:19" ht="24" customHeight="1">
      <c r="A2" s="30"/>
      <c r="B2" s="30"/>
      <c r="C2" s="30"/>
      <c r="D2" s="30"/>
      <c r="E2" s="30"/>
      <c r="F2" s="30"/>
      <c r="G2" s="21"/>
      <c r="H2" s="30"/>
      <c r="I2" s="30"/>
      <c r="J2" s="30"/>
      <c r="K2" s="30"/>
      <c r="L2" s="30"/>
      <c r="M2" s="30"/>
    </row>
    <row r="3" spans="1:19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  <c r="H3" s="2" t="s">
        <v>3</v>
      </c>
      <c r="I3" s="2" t="s">
        <v>0</v>
      </c>
      <c r="J3" s="2" t="s">
        <v>1</v>
      </c>
      <c r="K3" s="13" t="s">
        <v>6</v>
      </c>
      <c r="L3" s="2" t="s">
        <v>5</v>
      </c>
      <c r="M3" s="2" t="s">
        <v>7</v>
      </c>
    </row>
    <row r="4" spans="1:19" s="4" customFormat="1" ht="12.6" customHeight="1">
      <c r="A4" s="11" t="s">
        <v>2</v>
      </c>
      <c r="B4" s="22" t="s">
        <v>29</v>
      </c>
      <c r="C4" s="23" t="s">
        <v>12</v>
      </c>
      <c r="D4" s="25">
        <v>1016</v>
      </c>
      <c r="E4" s="18">
        <v>282</v>
      </c>
      <c r="F4" s="9">
        <f t="shared" ref="F4:F13" si="0">D4/E4</f>
        <v>3.602836879432624</v>
      </c>
      <c r="H4" s="11" t="s">
        <v>2</v>
      </c>
      <c r="I4" s="28" t="s">
        <v>60</v>
      </c>
      <c r="J4" s="23" t="s">
        <v>12</v>
      </c>
      <c r="K4" s="24">
        <v>119</v>
      </c>
      <c r="L4" s="18">
        <v>27</v>
      </c>
      <c r="M4" s="19">
        <f t="shared" ref="M4:M5" si="1">K4/L4</f>
        <v>4.4074074074074074</v>
      </c>
    </row>
    <row r="5" spans="1:19" s="4" customFormat="1" ht="12.6" customHeight="1">
      <c r="A5" s="11" t="s">
        <v>2</v>
      </c>
      <c r="B5" s="22" t="s">
        <v>16</v>
      </c>
      <c r="C5" s="23"/>
      <c r="D5" s="25">
        <v>696</v>
      </c>
      <c r="E5" s="18">
        <v>190</v>
      </c>
      <c r="F5" s="9">
        <f t="shared" si="0"/>
        <v>3.6631578947368419</v>
      </c>
      <c r="H5" s="11" t="s">
        <v>2</v>
      </c>
      <c r="I5" s="28" t="s">
        <v>58</v>
      </c>
      <c r="J5" s="23" t="s">
        <v>12</v>
      </c>
      <c r="K5" s="24">
        <v>122</v>
      </c>
      <c r="L5" s="18">
        <v>28</v>
      </c>
      <c r="M5" s="19">
        <f t="shared" si="1"/>
        <v>4.3571428571428568</v>
      </c>
    </row>
    <row r="6" spans="1:19" s="4" customFormat="1" ht="12.6" customHeight="1">
      <c r="A6" s="11" t="s">
        <v>2</v>
      </c>
      <c r="B6" s="22" t="s">
        <v>28</v>
      </c>
      <c r="C6" s="23"/>
      <c r="D6" s="25">
        <v>649</v>
      </c>
      <c r="E6" s="18">
        <v>216</v>
      </c>
      <c r="F6" s="9">
        <f t="shared" si="0"/>
        <v>3.0046296296296298</v>
      </c>
      <c r="H6" s="11" t="s">
        <v>2</v>
      </c>
      <c r="I6" s="28" t="s">
        <v>35</v>
      </c>
      <c r="J6" s="23" t="s">
        <v>12</v>
      </c>
      <c r="K6" s="24">
        <v>461</v>
      </c>
      <c r="L6" s="18">
        <v>116</v>
      </c>
      <c r="M6" s="19">
        <f>K6/L6</f>
        <v>3.9741379310344827</v>
      </c>
    </row>
    <row r="7" spans="1:19" s="4" customFormat="1" ht="12.6" customHeight="1">
      <c r="A7" s="11" t="s">
        <v>2</v>
      </c>
      <c r="B7" s="22" t="s">
        <v>11</v>
      </c>
      <c r="C7" s="23"/>
      <c r="D7" s="25">
        <v>647</v>
      </c>
      <c r="E7" s="18">
        <v>220</v>
      </c>
      <c r="F7" s="9">
        <f t="shared" si="0"/>
        <v>2.9409090909090909</v>
      </c>
      <c r="H7" s="11" t="s">
        <v>2</v>
      </c>
      <c r="I7" s="28" t="s">
        <v>54</v>
      </c>
      <c r="J7" s="23" t="s">
        <v>12</v>
      </c>
      <c r="K7" s="24">
        <v>145</v>
      </c>
      <c r="L7" s="18">
        <v>37</v>
      </c>
      <c r="M7" s="19">
        <f>K7/L7</f>
        <v>3.9189189189189189</v>
      </c>
    </row>
    <row r="8" spans="1:19" s="4" customFormat="1" ht="12.6" customHeight="1">
      <c r="A8" s="11" t="s">
        <v>2</v>
      </c>
      <c r="B8" s="22" t="s">
        <v>30</v>
      </c>
      <c r="C8" s="23"/>
      <c r="D8" s="25">
        <v>633</v>
      </c>
      <c r="E8" s="18">
        <v>251</v>
      </c>
      <c r="F8" s="9">
        <f t="shared" si="0"/>
        <v>2.5219123505976095</v>
      </c>
      <c r="H8" s="11" t="s">
        <v>2</v>
      </c>
      <c r="I8" s="28" t="s">
        <v>16</v>
      </c>
      <c r="J8" s="23"/>
      <c r="K8" s="24">
        <v>696</v>
      </c>
      <c r="L8" s="18">
        <v>190</v>
      </c>
      <c r="M8" s="19">
        <f>K8/L8</f>
        <v>3.6631578947368419</v>
      </c>
    </row>
    <row r="9" spans="1:19" s="4" customFormat="1" ht="12.6" customHeight="1">
      <c r="A9" s="11" t="s">
        <v>2</v>
      </c>
      <c r="B9" s="22" t="s">
        <v>31</v>
      </c>
      <c r="C9" s="23"/>
      <c r="D9" s="25">
        <v>602</v>
      </c>
      <c r="E9" s="18">
        <v>208</v>
      </c>
      <c r="F9" s="9">
        <f t="shared" si="0"/>
        <v>2.8942307692307692</v>
      </c>
      <c r="H9" s="11" t="s">
        <v>2</v>
      </c>
      <c r="I9" s="28" t="s">
        <v>56</v>
      </c>
      <c r="J9" s="23" t="s">
        <v>12</v>
      </c>
      <c r="K9" s="24">
        <v>193</v>
      </c>
      <c r="L9" s="18">
        <v>53</v>
      </c>
      <c r="M9" s="19">
        <f>K9/L9</f>
        <v>3.641509433962264</v>
      </c>
    </row>
    <row r="10" spans="1:19" s="4" customFormat="1" ht="12.6" customHeight="1">
      <c r="A10" s="11" t="s">
        <v>2</v>
      </c>
      <c r="B10" s="22" t="s">
        <v>32</v>
      </c>
      <c r="C10" s="23"/>
      <c r="D10" s="25">
        <v>594</v>
      </c>
      <c r="E10" s="18">
        <v>226</v>
      </c>
      <c r="F10" s="9">
        <f t="shared" si="0"/>
        <v>2.6283185840707963</v>
      </c>
      <c r="H10" s="11" t="s">
        <v>2</v>
      </c>
      <c r="I10" s="28" t="s">
        <v>29</v>
      </c>
      <c r="J10" s="23" t="s">
        <v>12</v>
      </c>
      <c r="K10" s="24">
        <v>1016</v>
      </c>
      <c r="L10" s="18">
        <v>282</v>
      </c>
      <c r="M10" s="19">
        <f>K10/L10</f>
        <v>3.602836879432624</v>
      </c>
    </row>
    <row r="11" spans="1:19" s="4" customFormat="1" ht="12.6" customHeight="1">
      <c r="A11" s="11" t="s">
        <v>2</v>
      </c>
      <c r="B11" s="22" t="s">
        <v>34</v>
      </c>
      <c r="C11" s="23"/>
      <c r="D11" s="25">
        <v>583</v>
      </c>
      <c r="E11" s="18">
        <v>177</v>
      </c>
      <c r="F11" s="9">
        <f t="shared" si="0"/>
        <v>3.2937853107344632</v>
      </c>
      <c r="H11" s="11" t="s">
        <v>2</v>
      </c>
      <c r="I11" s="28" t="s">
        <v>46</v>
      </c>
      <c r="J11" s="23"/>
      <c r="K11" s="24">
        <v>257</v>
      </c>
      <c r="L11" s="18">
        <v>72</v>
      </c>
      <c r="M11" s="19">
        <f>K11/L11</f>
        <v>3.5694444444444446</v>
      </c>
    </row>
    <row r="12" spans="1:19" s="4" customFormat="1" ht="12.6" customHeight="1">
      <c r="A12" s="11" t="s">
        <v>2</v>
      </c>
      <c r="B12" s="22" t="s">
        <v>55</v>
      </c>
      <c r="C12" s="23" t="s">
        <v>12</v>
      </c>
      <c r="D12" s="25">
        <v>555</v>
      </c>
      <c r="E12" s="18">
        <v>160</v>
      </c>
      <c r="F12" s="9">
        <f t="shared" si="0"/>
        <v>3.46875</v>
      </c>
      <c r="H12" s="11" t="s">
        <v>2</v>
      </c>
      <c r="I12" s="28" t="s">
        <v>55</v>
      </c>
      <c r="J12" s="23" t="s">
        <v>12</v>
      </c>
      <c r="K12" s="24">
        <v>555</v>
      </c>
      <c r="L12" s="18">
        <v>160</v>
      </c>
      <c r="M12" s="19">
        <f>K12/L12</f>
        <v>3.46875</v>
      </c>
    </row>
    <row r="13" spans="1:19" s="4" customFormat="1" ht="12.6" customHeight="1">
      <c r="A13" s="11" t="s">
        <v>2</v>
      </c>
      <c r="B13" s="22" t="s">
        <v>8</v>
      </c>
      <c r="C13" s="23"/>
      <c r="D13" s="25">
        <v>550</v>
      </c>
      <c r="E13" s="18">
        <v>193</v>
      </c>
      <c r="F13" s="9">
        <f t="shared" ref="F13" si="2">D13/E13</f>
        <v>2.849740932642487</v>
      </c>
      <c r="H13" s="11" t="s">
        <v>2</v>
      </c>
      <c r="I13" s="28" t="s">
        <v>59</v>
      </c>
      <c r="J13" s="23" t="s">
        <v>12</v>
      </c>
      <c r="K13" s="29">
        <v>145</v>
      </c>
      <c r="L13" s="18">
        <v>43</v>
      </c>
      <c r="M13" s="19">
        <f>K13/L13</f>
        <v>3.3720930232558142</v>
      </c>
      <c r="N13" s="1"/>
      <c r="O13" s="1"/>
      <c r="P13" s="1"/>
      <c r="Q13" s="1"/>
      <c r="R13" s="1"/>
      <c r="S13" s="1"/>
    </row>
    <row r="14" spans="1:19" ht="12.6" customHeight="1">
      <c r="A14" s="6"/>
      <c r="B14" s="6"/>
      <c r="C14" s="7"/>
      <c r="D14" s="8"/>
      <c r="E14" s="10"/>
      <c r="F14" s="10"/>
      <c r="H14" s="6"/>
      <c r="I14" s="6"/>
      <c r="J14" s="7"/>
      <c r="K14" s="15"/>
      <c r="L14" s="10"/>
      <c r="M14" s="20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14"/>
  <sheetViews>
    <sheetView workbookViewId="0">
      <selection activeCell="D30" sqref="D3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6" ht="23.25" customHeight="1">
      <c r="A1" s="30" t="s">
        <v>53</v>
      </c>
      <c r="B1" s="30"/>
      <c r="C1" s="30"/>
      <c r="D1" s="30"/>
      <c r="E1" s="30"/>
      <c r="F1" s="30"/>
    </row>
    <row r="2" spans="1:6" ht="23.25" customHeight="1">
      <c r="A2" s="30"/>
      <c r="B2" s="30"/>
      <c r="C2" s="30"/>
      <c r="D2" s="30"/>
      <c r="E2" s="30"/>
      <c r="F2" s="30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</row>
    <row r="4" spans="1:6" s="4" customFormat="1" ht="12.6" customHeight="1">
      <c r="A4" s="11" t="s">
        <v>2</v>
      </c>
      <c r="B4" s="26" t="s">
        <v>29</v>
      </c>
      <c r="C4" s="23" t="s">
        <v>12</v>
      </c>
      <c r="D4" s="27">
        <v>218</v>
      </c>
      <c r="E4" s="18">
        <v>55</v>
      </c>
      <c r="F4" s="9">
        <f>D4/E4</f>
        <v>3.9636363636363638</v>
      </c>
    </row>
    <row r="5" spans="1:6" s="4" customFormat="1" ht="12.6" customHeight="1">
      <c r="A5" s="11" t="s">
        <v>2</v>
      </c>
      <c r="B5" s="26" t="s">
        <v>16</v>
      </c>
      <c r="C5" s="23"/>
      <c r="D5" s="27">
        <v>190</v>
      </c>
      <c r="E5" s="18">
        <v>50</v>
      </c>
      <c r="F5" s="9">
        <f>D5/E5</f>
        <v>3.8</v>
      </c>
    </row>
    <row r="6" spans="1:6" s="4" customFormat="1" ht="12.6" customHeight="1">
      <c r="A6" s="11" t="s">
        <v>2</v>
      </c>
      <c r="B6" s="26" t="s">
        <v>11</v>
      </c>
      <c r="C6" s="23"/>
      <c r="D6" s="27">
        <v>123</v>
      </c>
      <c r="E6" s="18">
        <v>37</v>
      </c>
      <c r="F6" s="9">
        <f t="shared" ref="F6:F7" si="0">D6/E6</f>
        <v>3.3243243243243241</v>
      </c>
    </row>
    <row r="7" spans="1:6" s="4" customFormat="1" ht="12.6" customHeight="1">
      <c r="A7" s="11" t="s">
        <v>2</v>
      </c>
      <c r="B7" s="26" t="s">
        <v>47</v>
      </c>
      <c r="C7" s="23"/>
      <c r="D7" s="27">
        <v>121</v>
      </c>
      <c r="E7" s="18">
        <v>56</v>
      </c>
      <c r="F7" s="9">
        <f t="shared" si="0"/>
        <v>2.1607142857142856</v>
      </c>
    </row>
    <row r="8" spans="1:6" s="4" customFormat="1" ht="12.6" customHeight="1">
      <c r="A8" s="11" t="s">
        <v>2</v>
      </c>
      <c r="B8" s="26" t="s">
        <v>45</v>
      </c>
      <c r="C8" s="23" t="s">
        <v>12</v>
      </c>
      <c r="D8" s="27">
        <v>120</v>
      </c>
      <c r="E8" s="18">
        <v>34</v>
      </c>
      <c r="F8" s="9">
        <f>D8/E8</f>
        <v>3.5294117647058822</v>
      </c>
    </row>
    <row r="9" spans="1:6" s="4" customFormat="1" ht="12.6" customHeight="1">
      <c r="A9" s="11" t="s">
        <v>2</v>
      </c>
      <c r="B9" s="26" t="s">
        <v>31</v>
      </c>
      <c r="C9" s="23"/>
      <c r="D9" s="27">
        <v>117</v>
      </c>
      <c r="E9" s="18">
        <v>35</v>
      </c>
      <c r="F9" s="9">
        <f>D9/E9</f>
        <v>3.342857142857143</v>
      </c>
    </row>
    <row r="10" spans="1:6" s="4" customFormat="1" ht="12.6" customHeight="1">
      <c r="A10" s="11" t="s">
        <v>2</v>
      </c>
      <c r="B10" s="26" t="s">
        <v>28</v>
      </c>
      <c r="C10" s="23"/>
      <c r="D10" s="27">
        <v>101</v>
      </c>
      <c r="E10" s="18">
        <v>30</v>
      </c>
      <c r="F10" s="9">
        <f t="shared" ref="F10:F13" si="1">D10/E10</f>
        <v>3.3666666666666667</v>
      </c>
    </row>
    <row r="11" spans="1:6" s="4" customFormat="1" ht="12.6" customHeight="1">
      <c r="A11" s="11" t="s">
        <v>2</v>
      </c>
      <c r="B11" s="26" t="s">
        <v>48</v>
      </c>
      <c r="C11" s="23"/>
      <c r="D11" s="27">
        <v>100</v>
      </c>
      <c r="E11" s="18">
        <v>37</v>
      </c>
      <c r="F11" s="9">
        <f t="shared" si="1"/>
        <v>2.7027027027027026</v>
      </c>
    </row>
    <row r="12" spans="1:6" s="4" customFormat="1" ht="12.6" customHeight="1">
      <c r="A12" s="11" t="s">
        <v>2</v>
      </c>
      <c r="B12" s="26" t="s">
        <v>33</v>
      </c>
      <c r="C12" s="23"/>
      <c r="D12" s="27">
        <v>99</v>
      </c>
      <c r="E12" s="18">
        <v>35</v>
      </c>
      <c r="F12" s="9">
        <f t="shared" si="1"/>
        <v>2.8285714285714287</v>
      </c>
    </row>
    <row r="13" spans="1:6" s="4" customFormat="1" ht="12.6" customHeight="1">
      <c r="A13" s="11" t="s">
        <v>2</v>
      </c>
      <c r="B13" s="26" t="s">
        <v>30</v>
      </c>
      <c r="C13" s="23"/>
      <c r="D13" s="27">
        <v>96</v>
      </c>
      <c r="E13" s="18">
        <v>34</v>
      </c>
      <c r="F13" s="9">
        <f t="shared" si="1"/>
        <v>2.8235294117647061</v>
      </c>
    </row>
    <row r="14" spans="1:6" ht="12.6" customHeight="1">
      <c r="A14" s="6"/>
      <c r="B14" s="6"/>
      <c r="C14" s="7"/>
      <c r="D14" s="8"/>
      <c r="E14" s="10"/>
      <c r="F14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2023-06-17T20:53:32Z</dcterms:modified>
</cp:coreProperties>
</file>