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M12" i="91"/>
  <c r="M11"/>
  <c r="M10"/>
  <c r="M9"/>
  <c r="M8"/>
  <c r="M13"/>
  <c r="F8" i="100"/>
  <c r="F13" i="101"/>
  <c r="F12"/>
  <c r="F11"/>
  <c r="F10"/>
  <c r="F9"/>
  <c r="F8"/>
  <c r="F7"/>
  <c r="F6"/>
  <c r="F5"/>
  <c r="F4"/>
  <c r="M37" i="100"/>
  <c r="M36"/>
  <c r="F14" i="91"/>
  <c r="F36"/>
  <c r="M35" i="100"/>
  <c r="F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3"/>
  <c r="F13"/>
  <c r="M12"/>
  <c r="F12"/>
  <c r="M11"/>
  <c r="F11"/>
  <c r="M10"/>
  <c r="F10"/>
  <c r="M9"/>
  <c r="F9"/>
  <c r="M8"/>
  <c r="M7"/>
  <c r="F7"/>
  <c r="M6"/>
  <c r="F6"/>
  <c r="M5"/>
  <c r="F5"/>
  <c r="M4"/>
  <c r="F4"/>
  <c r="M36" i="91"/>
  <c r="M35"/>
  <c r="F35"/>
  <c r="M34"/>
  <c r="F34"/>
  <c r="M33"/>
  <c r="F33"/>
  <c r="M32"/>
  <c r="F32"/>
  <c r="M31"/>
  <c r="F31"/>
  <c r="M30"/>
  <c r="F30"/>
  <c r="M29"/>
  <c r="F29"/>
  <c r="M28"/>
  <c r="F28"/>
  <c r="M27"/>
  <c r="F27"/>
  <c r="M25"/>
  <c r="F25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7"/>
  <c r="M6"/>
  <c r="M5"/>
  <c r="M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<sst xmlns="http://schemas.openxmlformats.org/spreadsheetml/2006/main" count="351" uniqueCount="117">
  <si>
    <t>Name</t>
  </si>
  <si>
    <t>Active</t>
  </si>
  <si>
    <t>NBA</t>
  </si>
  <si>
    <t>League</t>
  </si>
  <si>
    <t>ABA</t>
  </si>
  <si>
    <t>G</t>
  </si>
  <si>
    <t>ABL</t>
  </si>
  <si>
    <t>PF</t>
  </si>
  <si>
    <t>PFpG</t>
  </si>
  <si>
    <t>Kareem Abdul-Jabbar</t>
  </si>
  <si>
    <t>Karl Malone</t>
  </si>
  <si>
    <t>Robert Parish</t>
  </si>
  <si>
    <t>Charles Oakley</t>
  </si>
  <si>
    <t>Hakeem Olajuwon</t>
  </si>
  <si>
    <t>Buck Williams</t>
  </si>
  <si>
    <t>Elvin Hayes</t>
  </si>
  <si>
    <t>Clifford Robinson</t>
  </si>
  <si>
    <t>Kevin Willis</t>
  </si>
  <si>
    <t>Shaquille O'Neal</t>
  </si>
  <si>
    <t>Otis Thorpe</t>
  </si>
  <si>
    <t>Mel Daniels</t>
  </si>
  <si>
    <t>Ron Boone</t>
  </si>
  <si>
    <t>Byron Beck</t>
  </si>
  <si>
    <t>Gerald Govan</t>
  </si>
  <si>
    <t>Jim Eakins</t>
  </si>
  <si>
    <t>Freddie L. Lewis</t>
  </si>
  <si>
    <t>Wil Jones</t>
  </si>
  <si>
    <t>Cincinnatus Powell</t>
  </si>
  <si>
    <t>Roger Wi. Brown</t>
  </si>
  <si>
    <t>Steve Jones</t>
  </si>
  <si>
    <t>Larry Staverman</t>
  </si>
  <si>
    <t>Gene Tormohlen</t>
  </si>
  <si>
    <t>Bill Bridges</t>
  </si>
  <si>
    <t>Sylvester Blye</t>
  </si>
  <si>
    <t>Hank Whitney</t>
  </si>
  <si>
    <t>Roger Taylor</t>
  </si>
  <si>
    <t>Phil Rollins</t>
  </si>
  <si>
    <t>Dan Swartz</t>
  </si>
  <si>
    <t>Jeffrey Cohen</t>
  </si>
  <si>
    <t>Lee Harman</t>
  </si>
  <si>
    <t>Connie Dierking</t>
  </si>
  <si>
    <t>Johnny Cox</t>
  </si>
  <si>
    <t>Archie Dees</t>
  </si>
  <si>
    <t>Ben Warley</t>
  </si>
  <si>
    <t>Dick Barnett</t>
  </si>
  <si>
    <t>Nick Mantis</t>
  </si>
  <si>
    <t>Nick Romanoff</t>
  </si>
  <si>
    <t>Dan Issel</t>
  </si>
  <si>
    <t>George McGinnis</t>
  </si>
  <si>
    <t>Jimmy Jones</t>
  </si>
  <si>
    <t>Doug Moe</t>
  </si>
  <si>
    <t>Louie Dampier</t>
  </si>
  <si>
    <t>Robert Horry</t>
  </si>
  <si>
    <t>Scottie Pippen</t>
  </si>
  <si>
    <t>Tim Duncan</t>
  </si>
  <si>
    <t>Kobe Bryant</t>
  </si>
  <si>
    <t>Rasheed Wallace</t>
  </si>
  <si>
    <t>Derek Fisher</t>
  </si>
  <si>
    <t>George Mikan</t>
  </si>
  <si>
    <t>Walter Dukes</t>
  </si>
  <si>
    <t>Arnie Johnson</t>
  </si>
  <si>
    <t>Vern Mikkelsen</t>
  </si>
  <si>
    <t>Marvin Barnes</t>
  </si>
  <si>
    <t>Ed Johnson</t>
  </si>
  <si>
    <t>Caldwell Jones</t>
  </si>
  <si>
    <t>Wendell Ladner</t>
  </si>
  <si>
    <t>Jim Chones</t>
  </si>
  <si>
    <t>Goose Ligon</t>
  </si>
  <si>
    <t>Maurice Lucas</t>
  </si>
  <si>
    <t>Nat Clifton</t>
  </si>
  <si>
    <t>Jack Fitzpatrick</t>
  </si>
  <si>
    <t>Leroy Gibson</t>
  </si>
  <si>
    <t>David Mills</t>
  </si>
  <si>
    <t>Kenny Sears</t>
  </si>
  <si>
    <t>Walter Mangham</t>
  </si>
  <si>
    <t>Herschell Turner</t>
  </si>
  <si>
    <t>Govoner Vaughn</t>
  </si>
  <si>
    <t>Bob Wilkinson</t>
  </si>
  <si>
    <t>Quitman Sullins</t>
  </si>
  <si>
    <t>Kim Hughes</t>
  </si>
  <si>
    <t>Jackie Moreland</t>
  </si>
  <si>
    <t>David Thompson</t>
  </si>
  <si>
    <t>Neil Johnson</t>
  </si>
  <si>
    <t>Charlie Scott</t>
  </si>
  <si>
    <t>Bob Brannum</t>
  </si>
  <si>
    <t>Alex Hannum</t>
  </si>
  <si>
    <t>Dave Cowens</t>
  </si>
  <si>
    <t>Kleggie Hermsen</t>
  </si>
  <si>
    <t>Bill Russell</t>
  </si>
  <si>
    <t>Tom Heinsohn</t>
  </si>
  <si>
    <t>Tom Sanders</t>
  </si>
  <si>
    <t>Frank Ramsey</t>
  </si>
  <si>
    <t>Michael Cooper</t>
  </si>
  <si>
    <t>Jerry West</t>
  </si>
  <si>
    <t>John Havlicek</t>
  </si>
  <si>
    <t>Sam Jones</t>
  </si>
  <si>
    <t>Slater Martin</t>
  </si>
  <si>
    <t>Paul Arizin</t>
  </si>
  <si>
    <t>Tom Gola</t>
  </si>
  <si>
    <t>Steve Johnson</t>
  </si>
  <si>
    <t>Arnie Risen</t>
  </si>
  <si>
    <t>Gene Moore</t>
  </si>
  <si>
    <t>Darryl Dawkins</t>
  </si>
  <si>
    <t>Tom Hoover</t>
  </si>
  <si>
    <t>James Francis</t>
  </si>
  <si>
    <t>Lonnie Shelton</t>
  </si>
  <si>
    <t>Bailey Howell</t>
  </si>
  <si>
    <t>George Carter</t>
  </si>
  <si>
    <t>209 PF (NBA Guide)</t>
  </si>
  <si>
    <t>NBA  -  Most Fouls in Career (Total)  -  Finals</t>
  </si>
  <si>
    <t>NBA/ABA/ABL  -  Most Fouls in Career (Total)  -  Playoffs</t>
  </si>
  <si>
    <r>
      <t xml:space="preserve">NBA/ABA/ABL  -  Most Fouls in Career (Per Game)  -  Playoffs     </t>
    </r>
    <r>
      <rPr>
        <b/>
        <sz val="10"/>
        <color indexed="53"/>
        <rFont val="Calibri"/>
        <family val="2"/>
        <charset val="238"/>
      </rPr>
      <t>(minimum: NBA 25 G , ABA 10 G , ABL 1 G)</t>
    </r>
  </si>
  <si>
    <t>NBA/ABA/ABL  -  Most Fouls in Career (Total)  -  Regular Season</t>
  </si>
  <si>
    <r>
      <t xml:space="preserve">NBA/ABA/ABL  -  Most Fouls in Career (Per Game)  -  Regular Season  </t>
    </r>
    <r>
      <rPr>
        <b/>
        <sz val="10"/>
        <color indexed="53"/>
        <rFont val="Calibri"/>
        <family val="2"/>
        <charset val="238"/>
      </rPr>
      <t xml:space="preserve"> (minimum: NBA 400 G , ABA 100 G , ABL 50 G)</t>
    </r>
  </si>
  <si>
    <t>Ray Felix</t>
  </si>
  <si>
    <t>Lebron James</t>
  </si>
  <si>
    <t>*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</si>
</sst>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30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0" fontId="13" fillId="5" borderId="0" xfId="3" applyFont="1" applyFill="1" applyAlignment="1">
      <alignment horizontal="center"/>
    </xf>
    <xf numFmtId="3" fontId="14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7"/>
  <sheetViews>
    <sheetView tabSelected="1" workbookViewId="0">
      <selection activeCell="B11" sqref="B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29" t="s">
        <v>112</v>
      </c>
      <c r="B1" s="29"/>
      <c r="C1" s="29"/>
      <c r="D1" s="29"/>
      <c r="E1" s="29"/>
      <c r="F1" s="29"/>
      <c r="G1" s="23"/>
      <c r="H1" s="29" t="s">
        <v>113</v>
      </c>
      <c r="I1" s="29"/>
      <c r="J1" s="29"/>
      <c r="K1" s="29"/>
      <c r="L1" s="29"/>
      <c r="M1" s="29"/>
    </row>
    <row r="2" spans="1:13" ht="24" customHeight="1">
      <c r="A2" s="29"/>
      <c r="B2" s="29"/>
      <c r="C2" s="29"/>
      <c r="D2" s="29"/>
      <c r="E2" s="29"/>
      <c r="F2" s="29"/>
      <c r="G2" s="23"/>
      <c r="H2" s="29"/>
      <c r="I2" s="29"/>
      <c r="J2" s="29"/>
      <c r="K2" s="29"/>
      <c r="L2" s="29"/>
      <c r="M2" s="29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  <c r="H3" s="2" t="s">
        <v>3</v>
      </c>
      <c r="I3" s="2" t="s">
        <v>0</v>
      </c>
      <c r="J3" s="2" t="s">
        <v>1</v>
      </c>
      <c r="K3" s="13" t="s">
        <v>7</v>
      </c>
      <c r="L3" s="2" t="s">
        <v>5</v>
      </c>
      <c r="M3" s="2" t="s">
        <v>8</v>
      </c>
    </row>
    <row r="4" spans="1:13" s="4" customFormat="1" ht="12.6" customHeight="1">
      <c r="A4" s="11" t="s">
        <v>2</v>
      </c>
      <c r="B4" s="24" t="s">
        <v>9</v>
      </c>
      <c r="C4" s="25"/>
      <c r="D4" s="20">
        <v>4657</v>
      </c>
      <c r="E4" s="18">
        <v>1560</v>
      </c>
      <c r="F4" s="9">
        <f>D4/E4</f>
        <v>2.9852564102564103</v>
      </c>
      <c r="H4" s="11" t="s">
        <v>2</v>
      </c>
      <c r="I4" s="24" t="s">
        <v>58</v>
      </c>
      <c r="J4" s="25"/>
      <c r="K4" s="18">
        <v>1862</v>
      </c>
      <c r="L4" s="18">
        <v>439</v>
      </c>
      <c r="M4" s="21">
        <f t="shared" ref="M4:M13" si="0">K4/L4</f>
        <v>4.2414578587699321</v>
      </c>
    </row>
    <row r="5" spans="1:13" s="4" customFormat="1" ht="12.6" customHeight="1">
      <c r="A5" s="11" t="s">
        <v>2</v>
      </c>
      <c r="B5" s="24" t="s">
        <v>10</v>
      </c>
      <c r="C5" s="25"/>
      <c r="D5" s="20">
        <v>4578</v>
      </c>
      <c r="E5" s="18">
        <v>1476</v>
      </c>
      <c r="F5" s="9">
        <f t="shared" ref="F5:F14" si="1">D5/E5</f>
        <v>3.1016260162601625</v>
      </c>
      <c r="H5" s="11" t="s">
        <v>2</v>
      </c>
      <c r="I5" s="24" t="s">
        <v>59</v>
      </c>
      <c r="J5" s="25"/>
      <c r="K5" s="18">
        <v>2260</v>
      </c>
      <c r="L5" s="18">
        <v>553</v>
      </c>
      <c r="M5" s="21">
        <f t="shared" si="0"/>
        <v>4.0867992766726946</v>
      </c>
    </row>
    <row r="6" spans="1:13" s="4" customFormat="1" ht="12.6" customHeight="1">
      <c r="A6" s="11" t="s">
        <v>2</v>
      </c>
      <c r="B6" s="24" t="s">
        <v>11</v>
      </c>
      <c r="C6" s="25"/>
      <c r="D6" s="20">
        <v>4443</v>
      </c>
      <c r="E6" s="18">
        <v>1611</v>
      </c>
      <c r="F6" s="9">
        <f t="shared" si="1"/>
        <v>2.7579143389199254</v>
      </c>
      <c r="H6" s="11" t="s">
        <v>2</v>
      </c>
      <c r="I6" s="24" t="s">
        <v>61</v>
      </c>
      <c r="J6" s="25"/>
      <c r="K6" s="18">
        <v>2812</v>
      </c>
      <c r="L6" s="18">
        <v>699</v>
      </c>
      <c r="M6" s="21">
        <f t="shared" si="0"/>
        <v>4.0228898426323321</v>
      </c>
    </row>
    <row r="7" spans="1:13" s="4" customFormat="1" ht="12.6" customHeight="1">
      <c r="A7" s="11" t="s">
        <v>2</v>
      </c>
      <c r="B7" s="24" t="s">
        <v>12</v>
      </c>
      <c r="C7" s="25"/>
      <c r="D7" s="20">
        <v>4421</v>
      </c>
      <c r="E7" s="18">
        <v>1282</v>
      </c>
      <c r="F7" s="9">
        <f t="shared" si="1"/>
        <v>3.4485179407176285</v>
      </c>
      <c r="H7" s="11" t="s">
        <v>2</v>
      </c>
      <c r="I7" s="24" t="s">
        <v>97</v>
      </c>
      <c r="J7" s="25"/>
      <c r="K7" s="18">
        <v>2764</v>
      </c>
      <c r="L7" s="18">
        <v>713</v>
      </c>
      <c r="M7" s="21">
        <f t="shared" si="0"/>
        <v>3.8765778401122017</v>
      </c>
    </row>
    <row r="8" spans="1:13" s="4" customFormat="1" ht="12.6" customHeight="1">
      <c r="A8" s="11" t="s">
        <v>2</v>
      </c>
      <c r="B8" s="24" t="s">
        <v>13</v>
      </c>
      <c r="C8" s="25"/>
      <c r="D8" s="20">
        <v>4383</v>
      </c>
      <c r="E8" s="18">
        <v>1238</v>
      </c>
      <c r="F8" s="9">
        <f t="shared" si="1"/>
        <v>3.5403877221324715</v>
      </c>
      <c r="H8" s="11" t="s">
        <v>2</v>
      </c>
      <c r="I8" s="24" t="s">
        <v>98</v>
      </c>
      <c r="J8" s="25"/>
      <c r="K8" s="18">
        <v>2688</v>
      </c>
      <c r="L8" s="18">
        <v>698</v>
      </c>
      <c r="M8" s="21">
        <f>K8/L8</f>
        <v>3.8510028653295127</v>
      </c>
    </row>
    <row r="9" spans="1:13" s="4" customFormat="1" ht="12.6" customHeight="1">
      <c r="A9" s="11" t="s">
        <v>2</v>
      </c>
      <c r="B9" s="24" t="s">
        <v>14</v>
      </c>
      <c r="C9" s="25"/>
      <c r="D9" s="20">
        <v>4267</v>
      </c>
      <c r="E9" s="18">
        <v>1307</v>
      </c>
      <c r="F9" s="9">
        <f t="shared" si="1"/>
        <v>3.2647283856159142</v>
      </c>
      <c r="H9" s="11" t="s">
        <v>2</v>
      </c>
      <c r="I9" s="24" t="s">
        <v>99</v>
      </c>
      <c r="J9" s="25"/>
      <c r="K9" s="18">
        <v>2409</v>
      </c>
      <c r="L9" s="18">
        <v>626</v>
      </c>
      <c r="M9" s="21">
        <f t="shared" ref="M9:M12" si="2">K9/L9</f>
        <v>3.8482428115015974</v>
      </c>
    </row>
    <row r="10" spans="1:13" s="4" customFormat="1" ht="12.6" customHeight="1">
      <c r="A10" s="11" t="s">
        <v>2</v>
      </c>
      <c r="B10" s="24" t="s">
        <v>15</v>
      </c>
      <c r="C10" s="25"/>
      <c r="D10" s="20">
        <v>4193</v>
      </c>
      <c r="E10" s="18">
        <v>1303</v>
      </c>
      <c r="F10" s="9">
        <f t="shared" si="1"/>
        <v>3.2179585571757481</v>
      </c>
      <c r="H10" s="11" t="s">
        <v>2</v>
      </c>
      <c r="I10" s="24" t="s">
        <v>100</v>
      </c>
      <c r="J10" s="25"/>
      <c r="K10" s="18">
        <v>2449</v>
      </c>
      <c r="L10" s="18">
        <v>637</v>
      </c>
      <c r="M10" s="21">
        <f t="shared" si="2"/>
        <v>3.8445839874411303</v>
      </c>
    </row>
    <row r="11" spans="1:13" s="4" customFormat="1" ht="12.6" customHeight="1">
      <c r="A11" s="11" t="s">
        <v>2</v>
      </c>
      <c r="B11" s="24" t="s">
        <v>16</v>
      </c>
      <c r="C11" s="25"/>
      <c r="D11" s="20">
        <v>4175</v>
      </c>
      <c r="E11" s="18">
        <v>1380</v>
      </c>
      <c r="F11" s="9">
        <f t="shared" si="1"/>
        <v>3.0253623188405796</v>
      </c>
      <c r="H11" s="11" t="s">
        <v>2</v>
      </c>
      <c r="I11" s="24" t="s">
        <v>102</v>
      </c>
      <c r="J11" s="25"/>
      <c r="K11" s="18">
        <v>2784</v>
      </c>
      <c r="L11" s="18">
        <v>726</v>
      </c>
      <c r="M11" s="21">
        <f t="shared" si="2"/>
        <v>3.834710743801653</v>
      </c>
    </row>
    <row r="12" spans="1:13" s="4" customFormat="1" ht="12.6" customHeight="1">
      <c r="A12" s="11" t="s">
        <v>2</v>
      </c>
      <c r="B12" s="24" t="s">
        <v>17</v>
      </c>
      <c r="C12" s="25"/>
      <c r="D12" s="20">
        <v>4172</v>
      </c>
      <c r="E12" s="18">
        <v>1424</v>
      </c>
      <c r="F12" s="9">
        <f t="shared" si="1"/>
        <v>2.9297752808988764</v>
      </c>
      <c r="H12" s="11" t="s">
        <v>2</v>
      </c>
      <c r="I12" s="24" t="s">
        <v>86</v>
      </c>
      <c r="J12" s="25"/>
      <c r="K12" s="18">
        <v>2920</v>
      </c>
      <c r="L12" s="18">
        <v>766</v>
      </c>
      <c r="M12" s="21">
        <f t="shared" si="2"/>
        <v>3.8120104438642297</v>
      </c>
    </row>
    <row r="13" spans="1:13" s="4" customFormat="1" ht="12.6" customHeight="1">
      <c r="A13" s="11" t="s">
        <v>2</v>
      </c>
      <c r="B13" s="24" t="s">
        <v>18</v>
      </c>
      <c r="C13" s="25"/>
      <c r="D13" s="20">
        <v>4146</v>
      </c>
      <c r="E13" s="18">
        <v>1207</v>
      </c>
      <c r="F13" s="9">
        <f t="shared" si="1"/>
        <v>3.4349627174813588</v>
      </c>
      <c r="H13" s="11" t="s">
        <v>2</v>
      </c>
      <c r="I13" s="24" t="s">
        <v>114</v>
      </c>
      <c r="J13" s="25"/>
      <c r="K13" s="18">
        <v>2419</v>
      </c>
      <c r="L13" s="18">
        <v>637</v>
      </c>
      <c r="M13" s="21">
        <f t="shared" si="0"/>
        <v>3.7974882260596545</v>
      </c>
    </row>
    <row r="14" spans="1:13" s="4" customFormat="1" ht="12.6" customHeight="1">
      <c r="A14" s="11" t="s">
        <v>2</v>
      </c>
      <c r="B14" s="24" t="s">
        <v>19</v>
      </c>
      <c r="C14" s="25"/>
      <c r="D14" s="20">
        <v>4146</v>
      </c>
      <c r="E14" s="18">
        <v>1257</v>
      </c>
      <c r="F14" s="9">
        <f t="shared" si="1"/>
        <v>3.2983293556085918</v>
      </c>
      <c r="I14" s="24"/>
      <c r="J14" s="25"/>
      <c r="K14" s="18"/>
      <c r="L14" s="18"/>
      <c r="M14" s="21"/>
    </row>
    <row r="15" spans="1:13" s="3" customFormat="1" ht="12.6" customHeight="1">
      <c r="A15" s="2" t="s">
        <v>3</v>
      </c>
      <c r="B15" s="2" t="s">
        <v>0</v>
      </c>
      <c r="C15" s="2" t="s">
        <v>1</v>
      </c>
      <c r="D15" s="13" t="s">
        <v>7</v>
      </c>
      <c r="E15" s="2" t="s">
        <v>5</v>
      </c>
      <c r="F15" s="2" t="s">
        <v>8</v>
      </c>
      <c r="H15" s="2" t="s">
        <v>3</v>
      </c>
      <c r="I15" s="2" t="s">
        <v>0</v>
      </c>
      <c r="J15" s="2" t="s">
        <v>1</v>
      </c>
      <c r="K15" s="13" t="s">
        <v>7</v>
      </c>
      <c r="L15" s="2" t="s">
        <v>5</v>
      </c>
      <c r="M15" s="2" t="s">
        <v>8</v>
      </c>
    </row>
    <row r="16" spans="1:13" s="4" customFormat="1" ht="12.6" customHeight="1">
      <c r="A16" s="12" t="s">
        <v>4</v>
      </c>
      <c r="B16" s="24" t="s">
        <v>20</v>
      </c>
      <c r="C16" s="17"/>
      <c r="D16" s="20">
        <v>2280</v>
      </c>
      <c r="E16" s="18">
        <v>628</v>
      </c>
      <c r="F16" s="9">
        <f>D16/E16</f>
        <v>3.6305732484076434</v>
      </c>
      <c r="H16" s="12" t="s">
        <v>4</v>
      </c>
      <c r="I16" s="24" t="s">
        <v>62</v>
      </c>
      <c r="J16" s="17"/>
      <c r="K16" s="18">
        <v>601</v>
      </c>
      <c r="L16" s="18">
        <v>144</v>
      </c>
      <c r="M16" s="21">
        <f>K16/L16</f>
        <v>4.1736111111111107</v>
      </c>
    </row>
    <row r="17" spans="1:13" s="4" customFormat="1" ht="12.6" customHeight="1">
      <c r="A17" s="12" t="s">
        <v>4</v>
      </c>
      <c r="B17" s="24" t="s">
        <v>21</v>
      </c>
      <c r="C17" s="17"/>
      <c r="D17" s="20">
        <v>2245</v>
      </c>
      <c r="E17" s="18">
        <v>662</v>
      </c>
      <c r="F17" s="9">
        <f t="shared" ref="F17:F25" si="3">D17/E17</f>
        <v>3.3912386706948641</v>
      </c>
      <c r="H17" s="12" t="s">
        <v>4</v>
      </c>
      <c r="I17" s="24" t="s">
        <v>63</v>
      </c>
      <c r="J17" s="17"/>
      <c r="K17" s="18">
        <v>687</v>
      </c>
      <c r="L17" s="18">
        <v>166</v>
      </c>
      <c r="M17" s="21">
        <f t="shared" ref="M17:M25" si="4">K17/L17</f>
        <v>4.1385542168674698</v>
      </c>
    </row>
    <row r="18" spans="1:13" s="4" customFormat="1" ht="12.6" customHeight="1">
      <c r="A18" s="12" t="s">
        <v>4</v>
      </c>
      <c r="B18" s="24" t="s">
        <v>22</v>
      </c>
      <c r="C18" s="17"/>
      <c r="D18" s="20">
        <v>2208</v>
      </c>
      <c r="E18" s="18">
        <v>694</v>
      </c>
      <c r="F18" s="9">
        <f t="shared" si="3"/>
        <v>3.1815561959654177</v>
      </c>
      <c r="H18" s="12" t="s">
        <v>4</v>
      </c>
      <c r="I18" s="24" t="s">
        <v>103</v>
      </c>
      <c r="J18" s="17"/>
      <c r="K18" s="18">
        <v>491</v>
      </c>
      <c r="L18" s="18">
        <v>123</v>
      </c>
      <c r="M18" s="21">
        <f t="shared" si="4"/>
        <v>3.9918699186991868</v>
      </c>
    </row>
    <row r="19" spans="1:13" s="4" customFormat="1" ht="12.6" customHeight="1">
      <c r="A19" s="12" t="s">
        <v>4</v>
      </c>
      <c r="B19" s="24" t="s">
        <v>23</v>
      </c>
      <c r="C19" s="17"/>
      <c r="D19" s="20">
        <v>2032</v>
      </c>
      <c r="E19" s="18">
        <v>681</v>
      </c>
      <c r="F19" s="9">
        <f t="shared" si="3"/>
        <v>2.9838472834067549</v>
      </c>
      <c r="H19" s="12" t="s">
        <v>4</v>
      </c>
      <c r="I19" s="24" t="s">
        <v>48</v>
      </c>
      <c r="J19" s="17"/>
      <c r="K19" s="18">
        <v>1236</v>
      </c>
      <c r="L19" s="18">
        <v>314</v>
      </c>
      <c r="M19" s="21">
        <f t="shared" si="4"/>
        <v>3.9363057324840764</v>
      </c>
    </row>
    <row r="20" spans="1:13" s="4" customFormat="1" ht="12.6" customHeight="1">
      <c r="A20" s="12" t="s">
        <v>4</v>
      </c>
      <c r="B20" s="24" t="s">
        <v>24</v>
      </c>
      <c r="C20" s="17"/>
      <c r="D20" s="20">
        <v>2029</v>
      </c>
      <c r="E20" s="18">
        <v>652</v>
      </c>
      <c r="F20" s="9">
        <f t="shared" si="3"/>
        <v>3.1119631901840492</v>
      </c>
      <c r="H20" s="12" t="s">
        <v>4</v>
      </c>
      <c r="I20" s="24" t="s">
        <v>64</v>
      </c>
      <c r="J20" s="17"/>
      <c r="K20" s="18">
        <v>909</v>
      </c>
      <c r="L20" s="18">
        <v>231</v>
      </c>
      <c r="M20" s="21">
        <f t="shared" si="4"/>
        <v>3.9350649350649349</v>
      </c>
    </row>
    <row r="21" spans="1:13" s="4" customFormat="1" ht="12.6" customHeight="1">
      <c r="A21" s="12" t="s">
        <v>4</v>
      </c>
      <c r="B21" s="24" t="s">
        <v>25</v>
      </c>
      <c r="C21" s="17"/>
      <c r="D21" s="20">
        <v>2016</v>
      </c>
      <c r="E21" s="18">
        <v>686</v>
      </c>
      <c r="F21" s="9">
        <f t="shared" si="3"/>
        <v>2.9387755102040818</v>
      </c>
      <c r="H21" s="12" t="s">
        <v>4</v>
      </c>
      <c r="I21" s="24" t="s">
        <v>65</v>
      </c>
      <c r="J21" s="17"/>
      <c r="K21" s="18">
        <v>1168</v>
      </c>
      <c r="L21" s="18">
        <v>300</v>
      </c>
      <c r="M21" s="21">
        <f t="shared" si="4"/>
        <v>3.8933333333333335</v>
      </c>
    </row>
    <row r="22" spans="1:13" s="4" customFormat="1" ht="12.6" customHeight="1">
      <c r="A22" s="12" t="s">
        <v>4</v>
      </c>
      <c r="B22" s="24" t="s">
        <v>26</v>
      </c>
      <c r="C22" s="17"/>
      <c r="D22" s="20">
        <v>2014</v>
      </c>
      <c r="E22" s="18">
        <v>566</v>
      </c>
      <c r="F22" s="9">
        <f t="shared" si="3"/>
        <v>3.558303886925795</v>
      </c>
      <c r="H22" s="12" t="s">
        <v>4</v>
      </c>
      <c r="I22" s="24" t="s">
        <v>66</v>
      </c>
      <c r="J22" s="17"/>
      <c r="K22" s="18">
        <v>638</v>
      </c>
      <c r="L22" s="18">
        <v>165</v>
      </c>
      <c r="M22" s="21">
        <f t="shared" si="4"/>
        <v>3.8666666666666667</v>
      </c>
    </row>
    <row r="23" spans="1:13" s="4" customFormat="1" ht="12.6" customHeight="1">
      <c r="A23" s="12" t="s">
        <v>4</v>
      </c>
      <c r="B23" s="24" t="s">
        <v>27</v>
      </c>
      <c r="C23" s="17"/>
      <c r="D23" s="20">
        <v>1978</v>
      </c>
      <c r="E23" s="18">
        <v>599</v>
      </c>
      <c r="F23" s="9">
        <f t="shared" si="3"/>
        <v>3.302170283806344</v>
      </c>
      <c r="H23" s="12" t="s">
        <v>4</v>
      </c>
      <c r="I23" s="24" t="s">
        <v>67</v>
      </c>
      <c r="J23" s="17"/>
      <c r="K23" s="18">
        <v>1658</v>
      </c>
      <c r="L23" s="18">
        <v>434</v>
      </c>
      <c r="M23" s="21">
        <f t="shared" si="4"/>
        <v>3.8202764976958523</v>
      </c>
    </row>
    <row r="24" spans="1:13" s="4" customFormat="1" ht="12.6" customHeight="1">
      <c r="A24" s="12" t="s">
        <v>4</v>
      </c>
      <c r="B24" s="24" t="s">
        <v>28</v>
      </c>
      <c r="C24" s="17"/>
      <c r="D24" s="20">
        <v>1929</v>
      </c>
      <c r="E24" s="18">
        <v>605</v>
      </c>
      <c r="F24" s="9">
        <f t="shared" si="3"/>
        <v>3.1884297520661158</v>
      </c>
      <c r="H24" s="12" t="s">
        <v>4</v>
      </c>
      <c r="I24" s="24" t="s">
        <v>68</v>
      </c>
      <c r="J24" s="17"/>
      <c r="K24" s="18">
        <v>633</v>
      </c>
      <c r="L24" s="18">
        <v>166</v>
      </c>
      <c r="M24" s="21">
        <f t="shared" si="4"/>
        <v>3.8132530120481927</v>
      </c>
    </row>
    <row r="25" spans="1:13" s="4" customFormat="1" ht="12.6" customHeight="1">
      <c r="A25" s="12" t="s">
        <v>4</v>
      </c>
      <c r="B25" s="24" t="s">
        <v>29</v>
      </c>
      <c r="C25" s="17"/>
      <c r="D25" s="20">
        <v>1885</v>
      </c>
      <c r="E25" s="18">
        <v>640</v>
      </c>
      <c r="F25" s="9">
        <f t="shared" si="3"/>
        <v>2.9453125</v>
      </c>
      <c r="H25" s="12" t="s">
        <v>4</v>
      </c>
      <c r="I25" s="24" t="s">
        <v>101</v>
      </c>
      <c r="J25" s="17"/>
      <c r="K25" s="18">
        <v>1730</v>
      </c>
      <c r="L25" s="18">
        <v>465</v>
      </c>
      <c r="M25" s="21">
        <f t="shared" si="4"/>
        <v>3.7204301075268815</v>
      </c>
    </row>
    <row r="26" spans="1:13" s="3" customFormat="1" ht="12.6" customHeight="1">
      <c r="A26" s="2" t="s">
        <v>3</v>
      </c>
      <c r="B26" s="2" t="s">
        <v>0</v>
      </c>
      <c r="C26" s="2" t="s">
        <v>1</v>
      </c>
      <c r="D26" s="13" t="s">
        <v>7</v>
      </c>
      <c r="E26" s="2" t="s">
        <v>5</v>
      </c>
      <c r="F26" s="2" t="s">
        <v>8</v>
      </c>
      <c r="H26" s="2" t="s">
        <v>3</v>
      </c>
      <c r="I26" s="2" t="s">
        <v>0</v>
      </c>
      <c r="J26" s="2" t="s">
        <v>1</v>
      </c>
      <c r="K26" s="13" t="s">
        <v>7</v>
      </c>
      <c r="L26" s="2" t="s">
        <v>5</v>
      </c>
      <c r="M26" s="2" t="s">
        <v>8</v>
      </c>
    </row>
    <row r="27" spans="1:13" s="4" customFormat="1" ht="12.6" customHeight="1">
      <c r="A27" s="19" t="s">
        <v>6</v>
      </c>
      <c r="B27" s="24" t="s">
        <v>30</v>
      </c>
      <c r="C27" s="17"/>
      <c r="D27" s="20">
        <v>459</v>
      </c>
      <c r="E27" s="18">
        <v>110</v>
      </c>
      <c r="F27" s="9">
        <f>D27/E27</f>
        <v>4.1727272727272728</v>
      </c>
      <c r="H27" s="19" t="s">
        <v>6</v>
      </c>
      <c r="I27" s="24" t="s">
        <v>37</v>
      </c>
      <c r="J27" s="26"/>
      <c r="K27" s="18">
        <v>327</v>
      </c>
      <c r="L27" s="18">
        <v>70</v>
      </c>
      <c r="M27" s="21">
        <f>K27/L27</f>
        <v>4.6714285714285717</v>
      </c>
    </row>
    <row r="28" spans="1:13" s="4" customFormat="1" ht="12.6" customHeight="1">
      <c r="A28" s="19" t="s">
        <v>6</v>
      </c>
      <c r="B28" s="24" t="s">
        <v>31</v>
      </c>
      <c r="C28" s="17"/>
      <c r="D28" s="20">
        <v>418</v>
      </c>
      <c r="E28" s="18">
        <v>106</v>
      </c>
      <c r="F28" s="9">
        <f t="shared" ref="F28:F36" si="5">D28/E28</f>
        <v>3.9433962264150941</v>
      </c>
      <c r="H28" s="19" t="s">
        <v>6</v>
      </c>
      <c r="I28" s="24" t="s">
        <v>36</v>
      </c>
      <c r="J28" s="26"/>
      <c r="K28" s="18">
        <v>333</v>
      </c>
      <c r="L28" s="18">
        <v>77</v>
      </c>
      <c r="M28" s="21">
        <f t="shared" ref="M28:M36" si="6">K28/L28</f>
        <v>4.3246753246753249</v>
      </c>
    </row>
    <row r="29" spans="1:13" s="4" customFormat="1" ht="12.6" customHeight="1">
      <c r="A29" s="19" t="s">
        <v>6</v>
      </c>
      <c r="B29" s="24" t="s">
        <v>32</v>
      </c>
      <c r="C29" s="17"/>
      <c r="D29" s="20">
        <v>399</v>
      </c>
      <c r="E29" s="18">
        <v>108</v>
      </c>
      <c r="F29" s="9">
        <f t="shared" si="5"/>
        <v>3.6944444444444446</v>
      </c>
      <c r="H29" s="19" t="s">
        <v>6</v>
      </c>
      <c r="I29" s="24" t="s">
        <v>69</v>
      </c>
      <c r="J29" s="26"/>
      <c r="K29" s="18">
        <v>258</v>
      </c>
      <c r="L29" s="18">
        <v>61</v>
      </c>
      <c r="M29" s="21">
        <f t="shared" si="6"/>
        <v>4.2295081967213113</v>
      </c>
    </row>
    <row r="30" spans="1:13" s="4" customFormat="1" ht="12.6" customHeight="1">
      <c r="A30" s="19" t="s">
        <v>6</v>
      </c>
      <c r="B30" s="24" t="s">
        <v>33</v>
      </c>
      <c r="C30" s="17"/>
      <c r="D30" s="20">
        <v>379</v>
      </c>
      <c r="E30" s="18">
        <v>109</v>
      </c>
      <c r="F30" s="9">
        <f t="shared" si="5"/>
        <v>3.477064220183486</v>
      </c>
      <c r="H30" s="19" t="s">
        <v>6</v>
      </c>
      <c r="I30" s="24" t="s">
        <v>30</v>
      </c>
      <c r="J30" s="26"/>
      <c r="K30" s="18">
        <v>459</v>
      </c>
      <c r="L30" s="18">
        <v>110</v>
      </c>
      <c r="M30" s="21">
        <f t="shared" si="6"/>
        <v>4.1727272727272728</v>
      </c>
    </row>
    <row r="31" spans="1:13" s="4" customFormat="1" ht="12.6" customHeight="1">
      <c r="A31" s="19" t="s">
        <v>6</v>
      </c>
      <c r="B31" s="24" t="s">
        <v>34</v>
      </c>
      <c r="C31" s="17"/>
      <c r="D31" s="20">
        <v>340</v>
      </c>
      <c r="E31" s="18">
        <v>94</v>
      </c>
      <c r="F31" s="9">
        <f t="shared" si="5"/>
        <v>3.6170212765957448</v>
      </c>
      <c r="H31" s="19" t="s">
        <v>6</v>
      </c>
      <c r="I31" s="24" t="s">
        <v>70</v>
      </c>
      <c r="J31" s="26"/>
      <c r="K31" s="18">
        <v>290</v>
      </c>
      <c r="L31" s="18">
        <v>71</v>
      </c>
      <c r="M31" s="21">
        <f t="shared" si="6"/>
        <v>4.084507042253521</v>
      </c>
    </row>
    <row r="32" spans="1:13" s="4" customFormat="1" ht="12.6" customHeight="1">
      <c r="A32" s="19" t="s">
        <v>6</v>
      </c>
      <c r="B32" s="24" t="s">
        <v>35</v>
      </c>
      <c r="C32" s="17"/>
      <c r="D32" s="20">
        <v>337</v>
      </c>
      <c r="E32" s="18">
        <v>107</v>
      </c>
      <c r="F32" s="9">
        <f t="shared" si="5"/>
        <v>3.1495327102803738</v>
      </c>
      <c r="H32" s="19" t="s">
        <v>6</v>
      </c>
      <c r="I32" s="24" t="s">
        <v>31</v>
      </c>
      <c r="J32" s="26"/>
      <c r="K32" s="18">
        <v>418</v>
      </c>
      <c r="L32" s="18">
        <v>106</v>
      </c>
      <c r="M32" s="21">
        <f t="shared" si="6"/>
        <v>3.9433962264150941</v>
      </c>
    </row>
    <row r="33" spans="1:13" s="4" customFormat="1" ht="12.6" customHeight="1">
      <c r="A33" s="19" t="s">
        <v>6</v>
      </c>
      <c r="B33" s="24" t="s">
        <v>36</v>
      </c>
      <c r="C33" s="17"/>
      <c r="D33" s="20">
        <v>333</v>
      </c>
      <c r="E33" s="18">
        <v>77</v>
      </c>
      <c r="F33" s="9">
        <f t="shared" si="5"/>
        <v>4.3246753246753249</v>
      </c>
      <c r="H33" s="19" t="s">
        <v>6</v>
      </c>
      <c r="I33" s="24" t="s">
        <v>39</v>
      </c>
      <c r="J33" s="26"/>
      <c r="K33" s="18">
        <v>312</v>
      </c>
      <c r="L33" s="18">
        <v>81</v>
      </c>
      <c r="M33" s="21">
        <f t="shared" si="6"/>
        <v>3.8518518518518516</v>
      </c>
    </row>
    <row r="34" spans="1:13" s="4" customFormat="1" ht="12.6" customHeight="1">
      <c r="A34" s="19" t="s">
        <v>6</v>
      </c>
      <c r="B34" s="24" t="s">
        <v>37</v>
      </c>
      <c r="C34" s="17"/>
      <c r="D34" s="20">
        <v>327</v>
      </c>
      <c r="E34" s="18">
        <v>70</v>
      </c>
      <c r="F34" s="9">
        <f t="shared" si="5"/>
        <v>4.6714285714285717</v>
      </c>
      <c r="H34" s="19" t="s">
        <v>6</v>
      </c>
      <c r="I34" s="24" t="s">
        <v>32</v>
      </c>
      <c r="J34" s="26"/>
      <c r="K34" s="18">
        <v>399</v>
      </c>
      <c r="L34" s="18">
        <v>108</v>
      </c>
      <c r="M34" s="21">
        <f t="shared" si="6"/>
        <v>3.6944444444444446</v>
      </c>
    </row>
    <row r="35" spans="1:13" s="4" customFormat="1" ht="12.6" customHeight="1">
      <c r="A35" s="19" t="s">
        <v>6</v>
      </c>
      <c r="B35" s="24" t="s">
        <v>38</v>
      </c>
      <c r="C35" s="17"/>
      <c r="D35" s="20">
        <v>318</v>
      </c>
      <c r="E35" s="18">
        <v>102</v>
      </c>
      <c r="F35" s="9">
        <f t="shared" si="5"/>
        <v>3.1176470588235294</v>
      </c>
      <c r="H35" s="19" t="s">
        <v>6</v>
      </c>
      <c r="I35" s="24" t="s">
        <v>104</v>
      </c>
      <c r="J35" s="26"/>
      <c r="K35" s="18">
        <v>269</v>
      </c>
      <c r="L35" s="18">
        <v>73</v>
      </c>
      <c r="M35" s="21">
        <f t="shared" si="6"/>
        <v>3.6849315068493151</v>
      </c>
    </row>
    <row r="36" spans="1:13" s="4" customFormat="1" ht="12.6" customHeight="1">
      <c r="A36" s="19" t="s">
        <v>6</v>
      </c>
      <c r="B36" s="24" t="s">
        <v>39</v>
      </c>
      <c r="C36" s="17"/>
      <c r="D36" s="20">
        <v>312</v>
      </c>
      <c r="E36" s="18">
        <v>81</v>
      </c>
      <c r="F36" s="9">
        <f t="shared" si="5"/>
        <v>3.8518518518518516</v>
      </c>
      <c r="H36" s="19" t="s">
        <v>6</v>
      </c>
      <c r="I36" s="24" t="s">
        <v>34</v>
      </c>
      <c r="J36" s="26"/>
      <c r="K36" s="18">
        <v>340</v>
      </c>
      <c r="L36" s="18">
        <v>94</v>
      </c>
      <c r="M36" s="21">
        <f t="shared" si="6"/>
        <v>3.6170212765957448</v>
      </c>
    </row>
    <row r="37" spans="1:13" ht="12.6" customHeight="1">
      <c r="A37" s="6"/>
      <c r="B37" s="6"/>
      <c r="C37" s="7"/>
      <c r="D37" s="8"/>
      <c r="E37" s="10"/>
      <c r="F37" s="10"/>
      <c r="H37" s="6"/>
      <c r="I37" s="6"/>
      <c r="J37" s="7"/>
      <c r="K37" s="15"/>
      <c r="L37" s="10"/>
      <c r="M37" s="22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38"/>
  <sheetViews>
    <sheetView workbookViewId="0">
      <selection activeCell="C7" sqref="C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29" t="s">
        <v>110</v>
      </c>
      <c r="B1" s="29"/>
      <c r="C1" s="29"/>
      <c r="D1" s="29"/>
      <c r="E1" s="29"/>
      <c r="F1" s="29"/>
      <c r="G1" s="23"/>
      <c r="H1" s="29" t="s">
        <v>111</v>
      </c>
      <c r="I1" s="29"/>
      <c r="J1" s="29"/>
      <c r="K1" s="29"/>
      <c r="L1" s="29"/>
      <c r="M1" s="29"/>
    </row>
    <row r="2" spans="1:13" ht="24" customHeight="1">
      <c r="A2" s="29"/>
      <c r="B2" s="29"/>
      <c r="C2" s="29"/>
      <c r="D2" s="29"/>
      <c r="E2" s="29"/>
      <c r="F2" s="29"/>
      <c r="G2" s="23"/>
      <c r="H2" s="29"/>
      <c r="I2" s="29"/>
      <c r="J2" s="29"/>
      <c r="K2" s="29"/>
      <c r="L2" s="29"/>
      <c r="M2" s="29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  <c r="H3" s="2" t="s">
        <v>3</v>
      </c>
      <c r="I3" s="2" t="s">
        <v>0</v>
      </c>
      <c r="J3" s="2" t="s">
        <v>1</v>
      </c>
      <c r="K3" s="13" t="s">
        <v>7</v>
      </c>
      <c r="L3" s="2" t="s">
        <v>5</v>
      </c>
      <c r="M3" s="2" t="s">
        <v>8</v>
      </c>
    </row>
    <row r="4" spans="1:13" s="4" customFormat="1" ht="12.6" customHeight="1">
      <c r="A4" s="11" t="s">
        <v>2</v>
      </c>
      <c r="B4" s="24" t="s">
        <v>9</v>
      </c>
      <c r="C4" s="25"/>
      <c r="D4" s="20">
        <v>797</v>
      </c>
      <c r="E4" s="18">
        <v>237</v>
      </c>
      <c r="F4" s="9">
        <f>D4/E4</f>
        <v>3.3628691983122363</v>
      </c>
      <c r="H4" s="11" t="s">
        <v>2</v>
      </c>
      <c r="I4" s="28" t="s">
        <v>59</v>
      </c>
      <c r="J4" s="25"/>
      <c r="K4" s="18">
        <v>168</v>
      </c>
      <c r="L4" s="18">
        <v>35</v>
      </c>
      <c r="M4" s="21">
        <f>K4/L4</f>
        <v>4.8</v>
      </c>
    </row>
    <row r="5" spans="1:13" s="4" customFormat="1" ht="12.6" customHeight="1">
      <c r="A5" s="11" t="s">
        <v>2</v>
      </c>
      <c r="B5" s="24" t="s">
        <v>18</v>
      </c>
      <c r="C5" s="25"/>
      <c r="D5" s="20">
        <v>769</v>
      </c>
      <c r="E5" s="18">
        <v>216</v>
      </c>
      <c r="F5" s="9">
        <f t="shared" ref="F5:F13" si="0">D5/E5</f>
        <v>3.5601851851851851</v>
      </c>
      <c r="H5" s="11" t="s">
        <v>2</v>
      </c>
      <c r="I5" s="28" t="s">
        <v>83</v>
      </c>
      <c r="J5" s="25"/>
      <c r="K5" s="18">
        <v>158</v>
      </c>
      <c r="L5" s="18">
        <v>33</v>
      </c>
      <c r="M5" s="21">
        <f t="shared" ref="M5:M13" si="1">K5/L5</f>
        <v>4.7878787878787881</v>
      </c>
    </row>
    <row r="6" spans="1:13" s="4" customFormat="1" ht="12.6" customHeight="1">
      <c r="A6" s="11" t="s">
        <v>2</v>
      </c>
      <c r="B6" s="24" t="s">
        <v>52</v>
      </c>
      <c r="C6" s="25"/>
      <c r="D6" s="20">
        <v>717</v>
      </c>
      <c r="E6" s="18">
        <v>244</v>
      </c>
      <c r="F6" s="9">
        <f t="shared" si="0"/>
        <v>2.9385245901639343</v>
      </c>
      <c r="H6" s="11" t="s">
        <v>2</v>
      </c>
      <c r="I6" s="28" t="s">
        <v>60</v>
      </c>
      <c r="J6" s="25"/>
      <c r="K6" s="18">
        <v>137</v>
      </c>
      <c r="L6" s="18">
        <v>29</v>
      </c>
      <c r="M6" s="21">
        <f t="shared" si="1"/>
        <v>4.7241379310344831</v>
      </c>
    </row>
    <row r="7" spans="1:13" s="4" customFormat="1" ht="12.6" customHeight="1">
      <c r="A7" s="11" t="s">
        <v>2</v>
      </c>
      <c r="B7" s="24" t="s">
        <v>54</v>
      </c>
      <c r="C7" s="25"/>
      <c r="D7" s="20">
        <v>701</v>
      </c>
      <c r="E7" s="18">
        <v>251</v>
      </c>
      <c r="F7" s="9">
        <f t="shared" si="0"/>
        <v>2.7928286852589643</v>
      </c>
      <c r="H7" s="11" t="s">
        <v>2</v>
      </c>
      <c r="I7" s="28" t="s">
        <v>61</v>
      </c>
      <c r="J7" s="25"/>
      <c r="K7" s="18">
        <v>397</v>
      </c>
      <c r="L7" s="18">
        <v>85</v>
      </c>
      <c r="M7" s="21">
        <f t="shared" si="1"/>
        <v>4.6705882352941179</v>
      </c>
    </row>
    <row r="8" spans="1:13" s="4" customFormat="1" ht="12.6" customHeight="1">
      <c r="A8" s="11" t="s">
        <v>2</v>
      </c>
      <c r="B8" s="24" t="s">
        <v>53</v>
      </c>
      <c r="C8" s="25"/>
      <c r="D8" s="20">
        <v>686</v>
      </c>
      <c r="E8" s="18">
        <v>208</v>
      </c>
      <c r="F8" s="9">
        <f>D8/E8</f>
        <v>3.2980769230769229</v>
      </c>
      <c r="H8" s="11" t="s">
        <v>2</v>
      </c>
      <c r="I8" s="28" t="s">
        <v>84</v>
      </c>
      <c r="J8" s="25"/>
      <c r="K8" s="18">
        <v>116</v>
      </c>
      <c r="L8" s="18">
        <v>25</v>
      </c>
      <c r="M8" s="21">
        <f t="shared" si="1"/>
        <v>4.6399999999999997</v>
      </c>
    </row>
    <row r="9" spans="1:13" s="4" customFormat="1" ht="12.6" customHeight="1">
      <c r="A9" s="11" t="s">
        <v>2</v>
      </c>
      <c r="B9" s="24" t="s">
        <v>10</v>
      </c>
      <c r="C9" s="25"/>
      <c r="D9" s="20">
        <v>662</v>
      </c>
      <c r="E9" s="18">
        <v>193</v>
      </c>
      <c r="F9" s="9">
        <f t="shared" si="0"/>
        <v>3.4300518134715028</v>
      </c>
      <c r="H9" s="11" t="s">
        <v>2</v>
      </c>
      <c r="I9" s="28" t="s">
        <v>85</v>
      </c>
      <c r="J9" s="25"/>
      <c r="K9" s="18">
        <v>199</v>
      </c>
      <c r="L9" s="18">
        <v>43</v>
      </c>
      <c r="M9" s="21">
        <f t="shared" si="1"/>
        <v>4.6279069767441863</v>
      </c>
    </row>
    <row r="10" spans="1:13" s="4" customFormat="1" ht="12.6" customHeight="1">
      <c r="A10" s="11" t="s">
        <v>2</v>
      </c>
      <c r="B10" s="24" t="s">
        <v>55</v>
      </c>
      <c r="C10" s="25"/>
      <c r="D10" s="20">
        <v>660</v>
      </c>
      <c r="E10" s="18">
        <v>220</v>
      </c>
      <c r="F10" s="9">
        <f t="shared" si="0"/>
        <v>3</v>
      </c>
      <c r="H10" s="11" t="s">
        <v>2</v>
      </c>
      <c r="I10" s="28" t="s">
        <v>86</v>
      </c>
      <c r="J10" s="25"/>
      <c r="K10" s="18">
        <v>398</v>
      </c>
      <c r="L10" s="18">
        <v>89</v>
      </c>
      <c r="M10" s="21">
        <f t="shared" si="1"/>
        <v>4.4719101123595504</v>
      </c>
    </row>
    <row r="11" spans="1:13" s="4" customFormat="1" ht="12.6" customHeight="1">
      <c r="A11" s="11" t="s">
        <v>2</v>
      </c>
      <c r="B11" s="24" t="s">
        <v>56</v>
      </c>
      <c r="C11" s="25"/>
      <c r="D11" s="20">
        <v>645</v>
      </c>
      <c r="E11" s="18">
        <v>177</v>
      </c>
      <c r="F11" s="9">
        <f t="shared" si="0"/>
        <v>3.6440677966101696</v>
      </c>
      <c r="H11" s="11" t="s">
        <v>2</v>
      </c>
      <c r="I11" s="28" t="s">
        <v>87</v>
      </c>
      <c r="J11" s="25"/>
      <c r="K11" s="18">
        <v>116</v>
      </c>
      <c r="L11" s="18">
        <v>26</v>
      </c>
      <c r="M11" s="21">
        <f t="shared" si="1"/>
        <v>4.4615384615384617</v>
      </c>
    </row>
    <row r="12" spans="1:13" s="4" customFormat="1" ht="12.6" customHeight="1">
      <c r="A12" s="11" t="s">
        <v>2</v>
      </c>
      <c r="B12" s="24" t="s">
        <v>57</v>
      </c>
      <c r="C12" s="25"/>
      <c r="D12" s="20">
        <v>645</v>
      </c>
      <c r="E12" s="18">
        <v>259</v>
      </c>
      <c r="F12" s="9">
        <f t="shared" si="0"/>
        <v>2.4903474903474905</v>
      </c>
      <c r="H12" s="11" t="s">
        <v>2</v>
      </c>
      <c r="I12" s="28" t="s">
        <v>105</v>
      </c>
      <c r="J12" s="25"/>
      <c r="K12" s="18">
        <v>228</v>
      </c>
      <c r="L12" s="18">
        <v>52</v>
      </c>
      <c r="M12" s="21">
        <f t="shared" si="1"/>
        <v>4.384615384615385</v>
      </c>
    </row>
    <row r="13" spans="1:13" s="4" customFormat="1" ht="12.6" customHeight="1">
      <c r="A13" s="11" t="s">
        <v>2</v>
      </c>
      <c r="B13" s="24" t="s">
        <v>115</v>
      </c>
      <c r="C13" s="25" t="s">
        <v>116</v>
      </c>
      <c r="D13" s="20">
        <v>644</v>
      </c>
      <c r="E13" s="18">
        <v>282</v>
      </c>
      <c r="F13" s="9">
        <f t="shared" si="0"/>
        <v>2.2836879432624113</v>
      </c>
      <c r="H13" s="11" t="s">
        <v>2</v>
      </c>
      <c r="I13" s="28" t="s">
        <v>106</v>
      </c>
      <c r="J13" s="25"/>
      <c r="K13" s="18">
        <v>376</v>
      </c>
      <c r="L13" s="18">
        <v>86</v>
      </c>
      <c r="M13" s="21">
        <f t="shared" si="1"/>
        <v>4.3720930232558137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7</v>
      </c>
      <c r="E14" s="2" t="s">
        <v>5</v>
      </c>
      <c r="F14" s="2" t="s">
        <v>8</v>
      </c>
      <c r="H14" s="2" t="s">
        <v>3</v>
      </c>
      <c r="I14" s="2" t="s">
        <v>0</v>
      </c>
      <c r="J14" s="2" t="s">
        <v>1</v>
      </c>
      <c r="K14" s="13" t="s">
        <v>7</v>
      </c>
      <c r="L14" s="2" t="s">
        <v>5</v>
      </c>
      <c r="M14" s="2" t="s">
        <v>8</v>
      </c>
    </row>
    <row r="15" spans="1:13" s="4" customFormat="1" ht="12.6" customHeight="1">
      <c r="A15" s="12" t="s">
        <v>4</v>
      </c>
      <c r="B15" s="24" t="s">
        <v>20</v>
      </c>
      <c r="C15" s="17"/>
      <c r="D15" s="20">
        <v>433</v>
      </c>
      <c r="E15" s="18">
        <v>109</v>
      </c>
      <c r="F15" s="9">
        <f>D15/E15</f>
        <v>3.9724770642201834</v>
      </c>
      <c r="H15" s="12" t="s">
        <v>4</v>
      </c>
      <c r="I15" s="28" t="s">
        <v>68</v>
      </c>
      <c r="J15" s="17"/>
      <c r="K15" s="18">
        <v>92</v>
      </c>
      <c r="L15" s="18">
        <v>20</v>
      </c>
      <c r="M15" s="21">
        <f>K15/L15</f>
        <v>4.5999999999999996</v>
      </c>
    </row>
    <row r="16" spans="1:13" s="4" customFormat="1" ht="12.6" customHeight="1">
      <c r="A16" s="12" t="s">
        <v>4</v>
      </c>
      <c r="B16" s="24" t="s">
        <v>28</v>
      </c>
      <c r="C16" s="17"/>
      <c r="D16" s="20">
        <v>391</v>
      </c>
      <c r="E16" s="18">
        <v>110</v>
      </c>
      <c r="F16" s="9">
        <f t="shared" ref="F16:F24" si="2">D16/E16</f>
        <v>3.5545454545454547</v>
      </c>
      <c r="H16" s="12" t="s">
        <v>4</v>
      </c>
      <c r="I16" s="28" t="s">
        <v>62</v>
      </c>
      <c r="J16" s="17"/>
      <c r="K16" s="18">
        <v>45</v>
      </c>
      <c r="L16" s="18">
        <v>10</v>
      </c>
      <c r="M16" s="21">
        <f t="shared" ref="M16:M24" si="3">K16/L16</f>
        <v>4.5</v>
      </c>
    </row>
    <row r="17" spans="1:13" s="4" customFormat="1" ht="12.6" customHeight="1">
      <c r="A17" s="12" t="s">
        <v>4</v>
      </c>
      <c r="B17" s="24" t="s">
        <v>25</v>
      </c>
      <c r="C17" s="17"/>
      <c r="D17" s="20">
        <v>348</v>
      </c>
      <c r="E17" s="18">
        <v>106</v>
      </c>
      <c r="F17" s="9">
        <f t="shared" si="2"/>
        <v>3.2830188679245285</v>
      </c>
      <c r="H17" s="12" t="s">
        <v>4</v>
      </c>
      <c r="I17" s="28" t="s">
        <v>79</v>
      </c>
      <c r="J17" s="17"/>
      <c r="K17" s="18">
        <v>53</v>
      </c>
      <c r="L17" s="18">
        <v>12</v>
      </c>
      <c r="M17" s="21">
        <f t="shared" si="3"/>
        <v>4.416666666666667</v>
      </c>
    </row>
    <row r="18" spans="1:13" s="4" customFormat="1" ht="12.6" customHeight="1">
      <c r="A18" s="12" t="s">
        <v>4</v>
      </c>
      <c r="B18" s="24" t="s">
        <v>47</v>
      </c>
      <c r="C18" s="17"/>
      <c r="D18" s="20">
        <v>308</v>
      </c>
      <c r="E18" s="18">
        <v>80</v>
      </c>
      <c r="F18" s="9">
        <f t="shared" si="2"/>
        <v>3.85</v>
      </c>
      <c r="H18" s="12" t="s">
        <v>4</v>
      </c>
      <c r="I18" s="28" t="s">
        <v>80</v>
      </c>
      <c r="J18" s="17"/>
      <c r="K18" s="18">
        <v>123</v>
      </c>
      <c r="L18" s="18">
        <v>28</v>
      </c>
      <c r="M18" s="21">
        <f t="shared" si="3"/>
        <v>4.3928571428571432</v>
      </c>
    </row>
    <row r="19" spans="1:13" s="4" customFormat="1" ht="12.6" customHeight="1">
      <c r="A19" s="12" t="s">
        <v>4</v>
      </c>
      <c r="B19" s="24" t="s">
        <v>48</v>
      </c>
      <c r="C19" s="17"/>
      <c r="D19" s="20">
        <v>291</v>
      </c>
      <c r="E19" s="18">
        <v>70</v>
      </c>
      <c r="F19" s="9">
        <f t="shared" si="2"/>
        <v>4.1571428571428575</v>
      </c>
      <c r="H19" s="12" t="s">
        <v>4</v>
      </c>
      <c r="I19" s="28" t="s">
        <v>48</v>
      </c>
      <c r="J19" s="17"/>
      <c r="K19" s="18">
        <v>291</v>
      </c>
      <c r="L19" s="18">
        <v>70</v>
      </c>
      <c r="M19" s="21">
        <f t="shared" si="3"/>
        <v>4.1571428571428575</v>
      </c>
    </row>
    <row r="20" spans="1:13" s="4" customFormat="1" ht="12.6" customHeight="1">
      <c r="A20" s="12" t="s">
        <v>4</v>
      </c>
      <c r="B20" s="24" t="s">
        <v>21</v>
      </c>
      <c r="C20" s="17"/>
      <c r="D20" s="20">
        <v>270</v>
      </c>
      <c r="E20" s="18">
        <v>76</v>
      </c>
      <c r="F20" s="9">
        <f t="shared" si="2"/>
        <v>3.5526315789473686</v>
      </c>
      <c r="H20" s="12" t="s">
        <v>4</v>
      </c>
      <c r="I20" s="28" t="s">
        <v>81</v>
      </c>
      <c r="J20" s="17"/>
      <c r="K20" s="18">
        <v>54</v>
      </c>
      <c r="L20" s="18">
        <v>13</v>
      </c>
      <c r="M20" s="21">
        <f t="shared" si="3"/>
        <v>4.1538461538461542</v>
      </c>
    </row>
    <row r="21" spans="1:13" s="4" customFormat="1" ht="12.6" customHeight="1">
      <c r="A21" s="12" t="s">
        <v>4</v>
      </c>
      <c r="B21" s="24" t="s">
        <v>24</v>
      </c>
      <c r="C21" s="17"/>
      <c r="D21" s="20">
        <v>268</v>
      </c>
      <c r="E21" s="18">
        <v>75</v>
      </c>
      <c r="F21" s="9">
        <f t="shared" si="2"/>
        <v>3.5733333333333333</v>
      </c>
      <c r="H21" s="12" t="s">
        <v>4</v>
      </c>
      <c r="I21" s="28" t="s">
        <v>82</v>
      </c>
      <c r="J21" s="17"/>
      <c r="K21" s="18">
        <v>70</v>
      </c>
      <c r="L21" s="18">
        <v>17</v>
      </c>
      <c r="M21" s="21">
        <f t="shared" si="3"/>
        <v>4.117647058823529</v>
      </c>
    </row>
    <row r="22" spans="1:13" s="4" customFormat="1" ht="12.6" customHeight="1">
      <c r="A22" s="12" t="s">
        <v>4</v>
      </c>
      <c r="B22" s="24" t="s">
        <v>49</v>
      </c>
      <c r="C22" s="17"/>
      <c r="D22" s="20">
        <v>244</v>
      </c>
      <c r="E22" s="18">
        <v>71</v>
      </c>
      <c r="F22" s="9">
        <f t="shared" si="2"/>
        <v>3.436619718309859</v>
      </c>
      <c r="H22" s="12" t="s">
        <v>4</v>
      </c>
      <c r="I22" s="28" t="s">
        <v>107</v>
      </c>
      <c r="J22" s="17"/>
      <c r="K22" s="18">
        <v>123</v>
      </c>
      <c r="L22" s="18">
        <v>30</v>
      </c>
      <c r="M22" s="21">
        <f t="shared" si="3"/>
        <v>4.0999999999999996</v>
      </c>
    </row>
    <row r="23" spans="1:13" s="4" customFormat="1" ht="12.6" customHeight="1">
      <c r="A23" s="12" t="s">
        <v>4</v>
      </c>
      <c r="B23" s="24" t="s">
        <v>50</v>
      </c>
      <c r="C23" s="17"/>
      <c r="D23" s="20">
        <v>240</v>
      </c>
      <c r="E23" s="18">
        <v>60</v>
      </c>
      <c r="F23" s="9">
        <f t="shared" si="2"/>
        <v>4</v>
      </c>
      <c r="H23" s="12" t="s">
        <v>4</v>
      </c>
      <c r="I23" s="28" t="s">
        <v>26</v>
      </c>
      <c r="J23" s="17"/>
      <c r="K23" s="18">
        <v>118</v>
      </c>
      <c r="L23" s="18">
        <v>29</v>
      </c>
      <c r="M23" s="21">
        <f t="shared" si="3"/>
        <v>4.068965517241379</v>
      </c>
    </row>
    <row r="24" spans="1:13" s="4" customFormat="1" ht="12.6" customHeight="1">
      <c r="A24" s="12" t="s">
        <v>4</v>
      </c>
      <c r="B24" s="24" t="s">
        <v>51</v>
      </c>
      <c r="C24" s="17"/>
      <c r="D24" s="20">
        <v>233</v>
      </c>
      <c r="E24" s="18">
        <v>94</v>
      </c>
      <c r="F24" s="9">
        <f t="shared" si="2"/>
        <v>2.478723404255319</v>
      </c>
      <c r="H24" s="12" t="s">
        <v>4</v>
      </c>
      <c r="I24" s="28" t="s">
        <v>50</v>
      </c>
      <c r="J24" s="17"/>
      <c r="K24" s="18">
        <v>240</v>
      </c>
      <c r="L24" s="18">
        <v>60</v>
      </c>
      <c r="M24" s="21">
        <f t="shared" si="3"/>
        <v>4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7</v>
      </c>
      <c r="E25" s="2" t="s">
        <v>5</v>
      </c>
      <c r="F25" s="2" t="s">
        <v>8</v>
      </c>
      <c r="H25" s="2" t="s">
        <v>3</v>
      </c>
      <c r="I25" s="2" t="s">
        <v>0</v>
      </c>
      <c r="J25" s="2" t="s">
        <v>1</v>
      </c>
      <c r="K25" s="13" t="s">
        <v>7</v>
      </c>
      <c r="L25" s="2" t="s">
        <v>5</v>
      </c>
      <c r="M25" s="2" t="s">
        <v>8</v>
      </c>
    </row>
    <row r="26" spans="1:13" s="4" customFormat="1" ht="12.6" customHeight="1">
      <c r="A26" s="19" t="s">
        <v>6</v>
      </c>
      <c r="B26" s="24" t="s">
        <v>40</v>
      </c>
      <c r="C26" s="17"/>
      <c r="D26" s="20">
        <v>29</v>
      </c>
      <c r="E26" s="18">
        <v>7</v>
      </c>
      <c r="F26" s="9">
        <f>D26/E26</f>
        <v>4.1428571428571432</v>
      </c>
      <c r="H26" s="19" t="s">
        <v>6</v>
      </c>
      <c r="I26" s="24" t="s">
        <v>71</v>
      </c>
      <c r="J26" s="17"/>
      <c r="K26" s="18">
        <v>6</v>
      </c>
      <c r="L26" s="18">
        <v>1</v>
      </c>
      <c r="M26" s="21">
        <f>K26/L26</f>
        <v>6</v>
      </c>
    </row>
    <row r="27" spans="1:13" s="4" customFormat="1" ht="12.6" customHeight="1">
      <c r="A27" s="19" t="s">
        <v>6</v>
      </c>
      <c r="B27" s="24" t="s">
        <v>41</v>
      </c>
      <c r="C27" s="17"/>
      <c r="D27" s="20">
        <v>27</v>
      </c>
      <c r="E27" s="18">
        <v>7</v>
      </c>
      <c r="F27" s="9">
        <f t="shared" ref="F27:F35" si="4">D27/E27</f>
        <v>3.8571428571428572</v>
      </c>
      <c r="H27" s="19" t="s">
        <v>6</v>
      </c>
      <c r="I27" s="24" t="s">
        <v>72</v>
      </c>
      <c r="J27" s="17"/>
      <c r="K27" s="18">
        <v>6</v>
      </c>
      <c r="L27" s="18">
        <v>1</v>
      </c>
      <c r="M27" s="21">
        <f t="shared" ref="M27:M35" si="5">K27/L27</f>
        <v>6</v>
      </c>
    </row>
    <row r="28" spans="1:13" s="4" customFormat="1" ht="12.6" customHeight="1">
      <c r="A28" s="19" t="s">
        <v>6</v>
      </c>
      <c r="B28" s="24" t="s">
        <v>31</v>
      </c>
      <c r="C28" s="17"/>
      <c r="D28" s="20">
        <v>23</v>
      </c>
      <c r="E28" s="18">
        <v>5</v>
      </c>
      <c r="F28" s="9">
        <f t="shared" si="4"/>
        <v>4.5999999999999996</v>
      </c>
      <c r="H28" s="19" t="s">
        <v>6</v>
      </c>
      <c r="I28" s="24" t="s">
        <v>34</v>
      </c>
      <c r="J28" s="17"/>
      <c r="K28" s="18">
        <v>6</v>
      </c>
      <c r="L28" s="18">
        <v>1</v>
      </c>
      <c r="M28" s="21">
        <f t="shared" si="5"/>
        <v>6</v>
      </c>
    </row>
    <row r="29" spans="1:13" s="4" customFormat="1" ht="12.6" customHeight="1">
      <c r="A29" s="19" t="s">
        <v>6</v>
      </c>
      <c r="B29" s="24" t="s">
        <v>42</v>
      </c>
      <c r="C29" s="17"/>
      <c r="D29" s="20">
        <v>22</v>
      </c>
      <c r="E29" s="18">
        <v>7</v>
      </c>
      <c r="F29" s="9">
        <f t="shared" si="4"/>
        <v>3.1428571428571428</v>
      </c>
      <c r="H29" s="19" t="s">
        <v>6</v>
      </c>
      <c r="I29" s="24" t="s">
        <v>70</v>
      </c>
      <c r="J29" s="17"/>
      <c r="K29" s="18">
        <v>6</v>
      </c>
      <c r="L29" s="18">
        <v>1</v>
      </c>
      <c r="M29" s="21">
        <f t="shared" si="5"/>
        <v>6</v>
      </c>
    </row>
    <row r="30" spans="1:13" s="4" customFormat="1" ht="12.6" customHeight="1">
      <c r="A30" s="19" t="s">
        <v>6</v>
      </c>
      <c r="B30" s="24" t="s">
        <v>43</v>
      </c>
      <c r="C30" s="17"/>
      <c r="D30" s="20">
        <v>22</v>
      </c>
      <c r="E30" s="18">
        <v>7</v>
      </c>
      <c r="F30" s="9">
        <f t="shared" si="4"/>
        <v>3.1428571428571428</v>
      </c>
      <c r="H30" s="19" t="s">
        <v>6</v>
      </c>
      <c r="I30" s="24" t="s">
        <v>39</v>
      </c>
      <c r="J30" s="17"/>
      <c r="K30" s="18">
        <v>6</v>
      </c>
      <c r="L30" s="18">
        <v>1</v>
      </c>
      <c r="M30" s="21">
        <f t="shared" si="5"/>
        <v>6</v>
      </c>
    </row>
    <row r="31" spans="1:13" s="4" customFormat="1" ht="12.6" customHeight="1">
      <c r="A31" s="19" t="s">
        <v>6</v>
      </c>
      <c r="B31" s="24" t="s">
        <v>30</v>
      </c>
      <c r="C31" s="17"/>
      <c r="D31" s="20">
        <v>21</v>
      </c>
      <c r="E31" s="18">
        <v>5</v>
      </c>
      <c r="F31" s="9">
        <f t="shared" si="4"/>
        <v>4.2</v>
      </c>
      <c r="H31" s="19" t="s">
        <v>6</v>
      </c>
      <c r="I31" s="24" t="s">
        <v>73</v>
      </c>
      <c r="J31" s="17"/>
      <c r="K31" s="18">
        <v>11</v>
      </c>
      <c r="L31" s="18">
        <v>2</v>
      </c>
      <c r="M31" s="21">
        <f t="shared" si="5"/>
        <v>5.5</v>
      </c>
    </row>
    <row r="32" spans="1:13" s="4" customFormat="1" ht="12.6" customHeight="1">
      <c r="A32" s="19" t="s">
        <v>6</v>
      </c>
      <c r="B32" s="24" t="s">
        <v>32</v>
      </c>
      <c r="C32" s="17"/>
      <c r="D32" s="20">
        <v>18</v>
      </c>
      <c r="E32" s="18">
        <v>5</v>
      </c>
      <c r="F32" s="9">
        <f t="shared" si="4"/>
        <v>3.6</v>
      </c>
      <c r="H32" s="19" t="s">
        <v>6</v>
      </c>
      <c r="I32" s="24" t="s">
        <v>37</v>
      </c>
      <c r="J32" s="17"/>
      <c r="K32" s="18">
        <v>15</v>
      </c>
      <c r="L32" s="18">
        <v>3</v>
      </c>
      <c r="M32" s="21">
        <f t="shared" si="5"/>
        <v>5</v>
      </c>
    </row>
    <row r="33" spans="1:13" s="4" customFormat="1" ht="12.6" customHeight="1">
      <c r="A33" s="19" t="s">
        <v>6</v>
      </c>
      <c r="B33" s="24" t="s">
        <v>44</v>
      </c>
      <c r="C33" s="17"/>
      <c r="D33" s="20">
        <v>18</v>
      </c>
      <c r="E33" s="18">
        <v>7</v>
      </c>
      <c r="F33" s="9">
        <f t="shared" si="4"/>
        <v>2.5714285714285716</v>
      </c>
      <c r="H33" s="19" t="s">
        <v>6</v>
      </c>
      <c r="I33" s="24" t="s">
        <v>74</v>
      </c>
      <c r="J33" s="17"/>
      <c r="K33" s="18">
        <v>5</v>
      </c>
      <c r="L33" s="18">
        <v>1</v>
      </c>
      <c r="M33" s="21">
        <f t="shared" si="5"/>
        <v>5</v>
      </c>
    </row>
    <row r="34" spans="1:13" s="4" customFormat="1" ht="12.6" customHeight="1">
      <c r="A34" s="19" t="s">
        <v>6</v>
      </c>
      <c r="B34" s="24" t="s">
        <v>45</v>
      </c>
      <c r="C34" s="17"/>
      <c r="D34" s="20">
        <v>16</v>
      </c>
      <c r="E34" s="18">
        <v>5</v>
      </c>
      <c r="F34" s="9">
        <f t="shared" si="4"/>
        <v>3.2</v>
      </c>
      <c r="H34" s="19" t="s">
        <v>6</v>
      </c>
      <c r="I34" s="24" t="s">
        <v>75</v>
      </c>
      <c r="J34" s="17"/>
      <c r="K34" s="18">
        <v>5</v>
      </c>
      <c r="L34" s="18">
        <v>1</v>
      </c>
      <c r="M34" s="21">
        <f t="shared" si="5"/>
        <v>5</v>
      </c>
    </row>
    <row r="35" spans="1:13" s="4" customFormat="1" ht="12.6" customHeight="1">
      <c r="A35" s="19" t="s">
        <v>6</v>
      </c>
      <c r="B35" s="24" t="s">
        <v>46</v>
      </c>
      <c r="C35" s="17"/>
      <c r="D35" s="20">
        <v>16</v>
      </c>
      <c r="E35" s="18">
        <v>5</v>
      </c>
      <c r="F35" s="9">
        <f t="shared" si="4"/>
        <v>3.2</v>
      </c>
      <c r="H35" s="19" t="s">
        <v>6</v>
      </c>
      <c r="I35" s="24" t="s">
        <v>76</v>
      </c>
      <c r="J35" s="17"/>
      <c r="K35" s="18">
        <v>5</v>
      </c>
      <c r="L35" s="18">
        <v>1</v>
      </c>
      <c r="M35" s="21">
        <f t="shared" si="5"/>
        <v>5</v>
      </c>
    </row>
    <row r="36" spans="1:13" s="4" customFormat="1" ht="12.6" customHeight="1">
      <c r="A36" s="1"/>
      <c r="B36" s="24"/>
      <c r="C36" s="17"/>
      <c r="D36" s="20"/>
      <c r="E36" s="18"/>
      <c r="F36" s="9"/>
      <c r="H36" s="19" t="s">
        <v>6</v>
      </c>
      <c r="I36" s="24" t="s">
        <v>77</v>
      </c>
      <c r="J36" s="17"/>
      <c r="K36" s="18">
        <v>5</v>
      </c>
      <c r="L36" s="18">
        <v>1</v>
      </c>
      <c r="M36" s="21">
        <f>K36/L36</f>
        <v>5</v>
      </c>
    </row>
    <row r="37" spans="1:13" s="4" customFormat="1" ht="12.6" customHeight="1">
      <c r="A37" s="1"/>
      <c r="B37" s="24"/>
      <c r="C37" s="17"/>
      <c r="D37" s="20"/>
      <c r="E37" s="18"/>
      <c r="F37" s="9"/>
      <c r="H37" s="19" t="s">
        <v>6</v>
      </c>
      <c r="I37" s="24" t="s">
        <v>78</v>
      </c>
      <c r="J37" s="17"/>
      <c r="K37" s="18">
        <v>5</v>
      </c>
      <c r="L37" s="18">
        <v>1</v>
      </c>
      <c r="M37" s="21">
        <f>K37/L37</f>
        <v>5</v>
      </c>
    </row>
    <row r="38" spans="1:13" ht="12.6" customHeight="1">
      <c r="A38" s="6"/>
      <c r="B38" s="6"/>
      <c r="C38" s="7"/>
      <c r="D38" s="8"/>
      <c r="E38" s="10"/>
      <c r="F38" s="10"/>
      <c r="H38" s="6"/>
      <c r="I38" s="6"/>
      <c r="J38" s="7"/>
      <c r="K38" s="15"/>
      <c r="L38" s="10"/>
      <c r="M38" s="22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G14"/>
  <sheetViews>
    <sheetView workbookViewId="0">
      <selection activeCell="E30" sqref="E3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7" ht="23.25" customHeight="1">
      <c r="A1" s="29" t="s">
        <v>109</v>
      </c>
      <c r="B1" s="29"/>
      <c r="C1" s="29"/>
      <c r="D1" s="29"/>
      <c r="E1" s="29"/>
      <c r="F1" s="29"/>
    </row>
    <row r="2" spans="1:7" ht="23.25" customHeight="1">
      <c r="A2" s="29"/>
      <c r="B2" s="29"/>
      <c r="C2" s="29"/>
      <c r="D2" s="29"/>
      <c r="E2" s="29"/>
      <c r="F2" s="29"/>
    </row>
    <row r="3" spans="1:7" s="3" customFormat="1" ht="12.75" customHeight="1">
      <c r="A3" s="2" t="s">
        <v>3</v>
      </c>
      <c r="B3" s="2" t="s">
        <v>0</v>
      </c>
      <c r="C3" s="2" t="s">
        <v>1</v>
      </c>
      <c r="D3" s="13" t="s">
        <v>7</v>
      </c>
      <c r="E3" s="2" t="s">
        <v>5</v>
      </c>
      <c r="F3" s="2" t="s">
        <v>8</v>
      </c>
    </row>
    <row r="4" spans="1:7" s="4" customFormat="1" ht="12.6" customHeight="1">
      <c r="A4" s="11" t="s">
        <v>2</v>
      </c>
      <c r="B4" s="27" t="s">
        <v>88</v>
      </c>
      <c r="C4" s="25"/>
      <c r="D4" s="20">
        <v>225</v>
      </c>
      <c r="E4" s="18">
        <v>70</v>
      </c>
      <c r="F4" s="9">
        <f>D4/E4</f>
        <v>3.2142857142857144</v>
      </c>
    </row>
    <row r="5" spans="1:7" s="4" customFormat="1" ht="12.6" customHeight="1">
      <c r="A5" s="11" t="s">
        <v>2</v>
      </c>
      <c r="B5" s="27" t="s">
        <v>89</v>
      </c>
      <c r="C5" s="25"/>
      <c r="D5" s="20">
        <v>210</v>
      </c>
      <c r="E5" s="18">
        <v>52</v>
      </c>
      <c r="F5" s="9">
        <f t="shared" ref="F5:F13" si="0">D5/E5</f>
        <v>4.0384615384615383</v>
      </c>
      <c r="G5" s="4" t="s">
        <v>108</v>
      </c>
    </row>
    <row r="6" spans="1:7" s="4" customFormat="1" ht="12.6" customHeight="1">
      <c r="A6" s="11" t="s">
        <v>2</v>
      </c>
      <c r="B6" s="27" t="s">
        <v>9</v>
      </c>
      <c r="C6" s="25"/>
      <c r="D6" s="20">
        <v>196</v>
      </c>
      <c r="E6" s="18">
        <v>56</v>
      </c>
      <c r="F6" s="9">
        <f t="shared" si="0"/>
        <v>3.5</v>
      </c>
    </row>
    <row r="7" spans="1:7" s="4" customFormat="1" ht="12.6" customHeight="1">
      <c r="A7" s="11" t="s">
        <v>2</v>
      </c>
      <c r="B7" s="27" t="s">
        <v>90</v>
      </c>
      <c r="C7" s="25"/>
      <c r="D7" s="20">
        <v>179</v>
      </c>
      <c r="E7" s="18">
        <v>43</v>
      </c>
      <c r="F7" s="9">
        <f t="shared" si="0"/>
        <v>4.1627906976744189</v>
      </c>
    </row>
    <row r="8" spans="1:7" s="4" customFormat="1" ht="12.6" customHeight="1">
      <c r="A8" s="11" t="s">
        <v>2</v>
      </c>
      <c r="B8" s="27" t="s">
        <v>91</v>
      </c>
      <c r="C8" s="25"/>
      <c r="D8" s="20">
        <v>178</v>
      </c>
      <c r="E8" s="18">
        <v>47</v>
      </c>
      <c r="F8" s="9">
        <f t="shared" si="0"/>
        <v>3.7872340425531914</v>
      </c>
    </row>
    <row r="9" spans="1:7" s="4" customFormat="1" ht="12.6" customHeight="1">
      <c r="A9" s="11" t="s">
        <v>2</v>
      </c>
      <c r="B9" s="27" t="s">
        <v>92</v>
      </c>
      <c r="C9" s="25"/>
      <c r="D9" s="20">
        <v>159</v>
      </c>
      <c r="E9" s="18">
        <v>46</v>
      </c>
      <c r="F9" s="9">
        <f t="shared" si="0"/>
        <v>3.4565217391304346</v>
      </c>
    </row>
    <row r="10" spans="1:7" s="4" customFormat="1" ht="12.6" customHeight="1">
      <c r="A10" s="11" t="s">
        <v>2</v>
      </c>
      <c r="B10" s="27" t="s">
        <v>93</v>
      </c>
      <c r="C10" s="25"/>
      <c r="D10" s="20">
        <v>159</v>
      </c>
      <c r="E10" s="18">
        <v>55</v>
      </c>
      <c r="F10" s="9">
        <f t="shared" si="0"/>
        <v>2.8909090909090911</v>
      </c>
    </row>
    <row r="11" spans="1:7" s="4" customFormat="1" ht="12.6" customHeight="1">
      <c r="A11" s="11" t="s">
        <v>2</v>
      </c>
      <c r="B11" s="27" t="s">
        <v>94</v>
      </c>
      <c r="C11" s="25"/>
      <c r="D11" s="20">
        <v>154</v>
      </c>
      <c r="E11" s="18">
        <v>47</v>
      </c>
      <c r="F11" s="9">
        <f t="shared" si="0"/>
        <v>3.2765957446808511</v>
      </c>
    </row>
    <row r="12" spans="1:7" s="4" customFormat="1" ht="12.6" customHeight="1">
      <c r="A12" s="11" t="s">
        <v>2</v>
      </c>
      <c r="B12" s="27" t="s">
        <v>95</v>
      </c>
      <c r="C12" s="25"/>
      <c r="D12" s="20">
        <v>151</v>
      </c>
      <c r="E12" s="18">
        <v>64</v>
      </c>
      <c r="F12" s="9">
        <f t="shared" si="0"/>
        <v>2.359375</v>
      </c>
    </row>
    <row r="13" spans="1:7" s="4" customFormat="1" ht="12.6" customHeight="1">
      <c r="A13" s="11" t="s">
        <v>2</v>
      </c>
      <c r="B13" s="27" t="s">
        <v>96</v>
      </c>
      <c r="C13" s="25"/>
      <c r="D13" s="20">
        <v>148</v>
      </c>
      <c r="E13" s="18">
        <v>38</v>
      </c>
      <c r="F13" s="9">
        <f t="shared" si="0"/>
        <v>3.8947368421052633</v>
      </c>
    </row>
    <row r="14" spans="1:7" ht="12.6" customHeight="1">
      <c r="A14" s="6"/>
      <c r="B14" s="6"/>
      <c r="C14" s="7"/>
      <c r="D14" s="8"/>
      <c r="E14" s="10"/>
      <c r="F14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2023-06-17T20:50:01Z</dcterms:modified>
</cp:coreProperties>
</file>