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11" activeTab="8"/>
  </bookViews>
  <sheets>
    <sheet name="Pts" sheetId="141" r:id="rId1"/>
    <sheet name="Reb" sheetId="142" r:id="rId2"/>
    <sheet name="Off" sheetId="143" r:id="rId3"/>
    <sheet name="Def" sheetId="144" r:id="rId4"/>
    <sheet name="Ast" sheetId="145" r:id="rId5"/>
    <sheet name="Stl" sheetId="146" r:id="rId6"/>
    <sheet name="Blk" sheetId="147" r:id="rId7"/>
    <sheet name="FGM" sheetId="148" r:id="rId8"/>
    <sheet name="FGA" sheetId="149" r:id="rId9"/>
    <sheet name="FG%b" sheetId="150" r:id="rId10"/>
    <sheet name="FGmiss" sheetId="151" r:id="rId11"/>
    <sheet name="3FGM" sheetId="152" r:id="rId12"/>
    <sheet name="3FGA" sheetId="153" r:id="rId13"/>
    <sheet name="3FG%b" sheetId="154" r:id="rId14"/>
    <sheet name="3FGmiss" sheetId="155" r:id="rId15"/>
    <sheet name="FTM" sheetId="156" r:id="rId16"/>
    <sheet name="FTA" sheetId="157" r:id="rId17"/>
    <sheet name="FT%b" sheetId="158" r:id="rId18"/>
    <sheet name="FTmiss" sheetId="159" r:id="rId19"/>
    <sheet name="Min" sheetId="160" r:id="rId20"/>
    <sheet name="To" sheetId="161" r:id="rId21"/>
  </sheets>
  <definedNames>
    <definedName name="_xlnm._FilterDatabase" localSheetId="13" hidden="1">'3FG%b'!$A$4:$P$17</definedName>
    <definedName name="_xlnm._FilterDatabase" localSheetId="12" hidden="1">'3FGA'!$A$4:$N$14</definedName>
    <definedName name="_xlnm._FilterDatabase" localSheetId="11" hidden="1">'3FGM'!$A$4:$N$33</definedName>
    <definedName name="_xlnm._FilterDatabase" localSheetId="14" hidden="1">'3FGmiss'!$A$4:$N$8</definedName>
    <definedName name="_xlnm._FilterDatabase" localSheetId="4" hidden="1">Ast!$A$4:$N$16</definedName>
    <definedName name="_xlnm._FilterDatabase" localSheetId="6" hidden="1">Blk!$A$4:$N$9</definedName>
    <definedName name="_xlnm._FilterDatabase" localSheetId="3" hidden="1">Def!$A$4:$N$7</definedName>
    <definedName name="_xlnm._FilterDatabase" localSheetId="9" hidden="1">'FG%b'!$A$4:$P$9</definedName>
    <definedName name="_xlnm._FilterDatabase" localSheetId="8" hidden="1">FGA!$A$4:$N$8</definedName>
    <definedName name="_xlnm._FilterDatabase" localSheetId="7" hidden="1">FGM!$A$4:$N$19</definedName>
    <definedName name="_xlnm._FilterDatabase" localSheetId="10" hidden="1">FGmiss!$A$4:$N$6</definedName>
    <definedName name="_xlnm._FilterDatabase" localSheetId="17" hidden="1">'FT%b'!$A$4:$P$16</definedName>
    <definedName name="_xlnm._FilterDatabase" localSheetId="16" hidden="1">FTA!$A$4:$N$12</definedName>
    <definedName name="_xlnm._FilterDatabase" localSheetId="15" hidden="1">FTM!$A$4:$N$29</definedName>
    <definedName name="_xlnm._FilterDatabase" localSheetId="18" hidden="1">FTmiss!$A$4:$N$16</definedName>
    <definedName name="_xlnm._FilterDatabase" localSheetId="19" hidden="1">Min!$A$4:$N$22</definedName>
    <definedName name="_xlnm._FilterDatabase" localSheetId="2" hidden="1">Off!$A$4:$N$7</definedName>
    <definedName name="_xlnm._FilterDatabase" localSheetId="0" hidden="1">Pts!$A$4:$N$24</definedName>
    <definedName name="_xlnm._FilterDatabase" localSheetId="1" hidden="1">Reb!$A$4:$N$12</definedName>
    <definedName name="_xlnm._FilterDatabase" localSheetId="5" hidden="1">Stl!$A$4:$N$12</definedName>
    <definedName name="_xlnm._FilterDatabase" localSheetId="20" hidden="1">To!$A$4:$N$9</definedName>
  </definedNames>
  <calcPr calcId="125725"/>
</workbook>
</file>

<file path=xl/calcChain.xml><?xml version="1.0" encoding="utf-8"?>
<calcChain xmlns="http://schemas.openxmlformats.org/spreadsheetml/2006/main">
  <c r="O18" i="154"/>
  <c r="J18"/>
  <c r="O8" l="1"/>
  <c r="J8"/>
  <c r="O7"/>
  <c r="J7"/>
  <c r="O6"/>
  <c r="J6"/>
  <c r="O9"/>
  <c r="J9"/>
  <c r="J16" i="146" l="1"/>
  <c r="J14" i="155" l="1"/>
  <c r="J13" l="1"/>
  <c r="O17" i="158"/>
  <c r="J17"/>
  <c r="J12" i="155" l="1"/>
  <c r="J11"/>
  <c r="J10"/>
  <c r="J9" l="1"/>
  <c r="J15" i="153" l="1"/>
  <c r="J36" i="152"/>
  <c r="J35"/>
  <c r="J14" i="149"/>
  <c r="J50" i="156"/>
  <c r="J47"/>
  <c r="J46"/>
  <c r="J48"/>
  <c r="J45"/>
  <c r="J44"/>
  <c r="J43"/>
  <c r="J42"/>
  <c r="J49"/>
  <c r="J59" i="152"/>
  <c r="J58"/>
  <c r="J54"/>
  <c r="J53"/>
  <c r="J52"/>
  <c r="J60"/>
  <c r="J57"/>
  <c r="J56"/>
  <c r="J55"/>
  <c r="J51"/>
  <c r="J47"/>
  <c r="J50"/>
  <c r="J49"/>
  <c r="J48"/>
  <c r="J43" i="148"/>
  <c r="J32"/>
  <c r="J41"/>
  <c r="J39"/>
  <c r="J42"/>
  <c r="J40"/>
  <c r="J38"/>
  <c r="J37"/>
  <c r="J36"/>
  <c r="J35"/>
  <c r="J34"/>
  <c r="J33"/>
  <c r="J31"/>
  <c r="J44" i="141"/>
  <c r="J43"/>
  <c r="J42"/>
  <c r="J41"/>
  <c r="J40"/>
  <c r="J39"/>
  <c r="J46"/>
  <c r="J45"/>
  <c r="J48"/>
  <c r="J47"/>
  <c r="J6" i="161"/>
  <c r="J7"/>
  <c r="J8"/>
  <c r="J9"/>
  <c r="J12"/>
  <c r="J6" i="160"/>
  <c r="J7"/>
  <c r="J8"/>
  <c r="J9"/>
  <c r="J10"/>
  <c r="J11"/>
  <c r="J12"/>
  <c r="J13"/>
  <c r="J14"/>
  <c r="J15"/>
  <c r="J16"/>
  <c r="J17"/>
  <c r="J18"/>
  <c r="J19"/>
  <c r="J20"/>
  <c r="J21"/>
  <c r="J22"/>
  <c r="J25"/>
  <c r="J26"/>
  <c r="J27"/>
  <c r="J28"/>
  <c r="J29"/>
  <c r="J30"/>
  <c r="J31"/>
  <c r="J32"/>
  <c r="J5" i="159"/>
  <c r="J7"/>
  <c r="J8"/>
  <c r="J9"/>
  <c r="J10"/>
  <c r="J11"/>
  <c r="J12"/>
  <c r="J13"/>
  <c r="J14"/>
  <c r="J15"/>
  <c r="J16"/>
  <c r="J17"/>
  <c r="J18"/>
  <c r="J5" i="158"/>
  <c r="O5"/>
  <c r="J6"/>
  <c r="O6"/>
  <c r="J7"/>
  <c r="O7"/>
  <c r="J8"/>
  <c r="O8"/>
  <c r="J9"/>
  <c r="O9"/>
  <c r="J10"/>
  <c r="O10"/>
  <c r="J11"/>
  <c r="O11"/>
  <c r="J12"/>
  <c r="O12"/>
  <c r="O13"/>
  <c r="O14"/>
  <c r="O15"/>
  <c r="J16"/>
  <c r="O16"/>
  <c r="J19"/>
  <c r="O19"/>
  <c r="J20"/>
  <c r="O20"/>
  <c r="J21"/>
  <c r="O21"/>
  <c r="J22"/>
  <c r="O22"/>
  <c r="J23"/>
  <c r="O23"/>
  <c r="J24"/>
  <c r="O24"/>
  <c r="J25"/>
  <c r="O25"/>
  <c r="J26"/>
  <c r="O26"/>
  <c r="J5" i="157"/>
  <c r="J7"/>
  <c r="J8"/>
  <c r="J9"/>
  <c r="J10"/>
  <c r="J11"/>
  <c r="J12"/>
  <c r="J14"/>
  <c r="J15"/>
  <c r="J16"/>
  <c r="J17"/>
  <c r="J18"/>
  <c r="J19"/>
  <c r="J20"/>
  <c r="J21"/>
  <c r="J22"/>
  <c r="J23"/>
  <c r="J5" i="15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0"/>
  <c r="J53"/>
  <c r="J54"/>
  <c r="J55"/>
  <c r="J6" i="155"/>
  <c r="J7"/>
  <c r="J8"/>
  <c r="J10" i="154"/>
  <c r="O10"/>
  <c r="J11"/>
  <c r="O11"/>
  <c r="J12"/>
  <c r="O12"/>
  <c r="J13"/>
  <c r="O13"/>
  <c r="J14"/>
  <c r="O14"/>
  <c r="J15"/>
  <c r="O15"/>
  <c r="J16"/>
  <c r="O16"/>
  <c r="J17"/>
  <c r="O17"/>
  <c r="J21"/>
  <c r="O21"/>
  <c r="J6" i="153"/>
  <c r="J7"/>
  <c r="J8"/>
  <c r="J9"/>
  <c r="J10"/>
  <c r="J11"/>
  <c r="J12"/>
  <c r="J13"/>
  <c r="J14"/>
  <c r="J18"/>
  <c r="J5" i="15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8"/>
  <c r="J39"/>
  <c r="J40"/>
  <c r="J41"/>
  <c r="J42"/>
  <c r="J43"/>
  <c r="J44"/>
  <c r="J45"/>
  <c r="J6" i="151"/>
  <c r="J6" i="150"/>
  <c r="O6"/>
  <c r="J7"/>
  <c r="O7"/>
  <c r="J8"/>
  <c r="O8"/>
  <c r="J9"/>
  <c r="O9"/>
  <c r="J12"/>
  <c r="O12"/>
  <c r="J6" i="149"/>
  <c r="J7"/>
  <c r="J8"/>
  <c r="J10"/>
  <c r="J12"/>
  <c r="J13"/>
  <c r="J15"/>
  <c r="J5" i="148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46"/>
  <c r="J47"/>
  <c r="J48"/>
  <c r="J6" i="147"/>
  <c r="J7"/>
  <c r="J8"/>
  <c r="J9"/>
  <c r="J12"/>
  <c r="J13"/>
  <c r="J6" i="146"/>
  <c r="J7"/>
  <c r="J8"/>
  <c r="J9"/>
  <c r="J10"/>
  <c r="J11"/>
  <c r="J12"/>
  <c r="J15"/>
  <c r="J17"/>
  <c r="J18"/>
  <c r="J6" i="145"/>
  <c r="J7"/>
  <c r="J8"/>
  <c r="J9"/>
  <c r="J10"/>
  <c r="J11"/>
  <c r="J12"/>
  <c r="J13"/>
  <c r="J14"/>
  <c r="J15"/>
  <c r="J16"/>
  <c r="J19"/>
  <c r="J20"/>
  <c r="J6" i="144"/>
  <c r="J7"/>
  <c r="J10"/>
  <c r="J11"/>
  <c r="J12"/>
  <c r="J13"/>
  <c r="J14"/>
  <c r="J15"/>
  <c r="J16"/>
  <c r="J6" i="143"/>
  <c r="J7"/>
  <c r="J10"/>
  <c r="J11"/>
  <c r="J12"/>
  <c r="J13"/>
  <c r="J14"/>
  <c r="J5" i="142"/>
  <c r="J7"/>
  <c r="J8"/>
  <c r="J9"/>
  <c r="J10"/>
  <c r="J11"/>
  <c r="J12"/>
  <c r="J14"/>
  <c r="J16"/>
  <c r="J17"/>
  <c r="J18"/>
  <c r="J5" i="14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7"/>
  <c r="J28"/>
  <c r="J31"/>
  <c r="J32"/>
  <c r="J33"/>
  <c r="J34"/>
  <c r="J51"/>
  <c r="J52"/>
  <c r="J53"/>
  <c r="J54"/>
  <c r="J56"/>
</calcChain>
</file>

<file path=xl/sharedStrings.xml><?xml version="1.0" encoding="utf-8"?>
<sst xmlns="http://schemas.openxmlformats.org/spreadsheetml/2006/main" count="3150" uniqueCount="444">
  <si>
    <t>Name</t>
  </si>
  <si>
    <t>Active</t>
  </si>
  <si>
    <t>PTS</t>
  </si>
  <si>
    <t>NBA</t>
  </si>
  <si>
    <t>League</t>
  </si>
  <si>
    <t>Wilt Chamberlain</t>
  </si>
  <si>
    <t>defunct franchise</t>
  </si>
  <si>
    <t>missing stats</t>
  </si>
  <si>
    <t>Franchise</t>
  </si>
  <si>
    <t>Team</t>
  </si>
  <si>
    <t>Opp.</t>
  </si>
  <si>
    <t>Day</t>
  </si>
  <si>
    <t>Month</t>
  </si>
  <si>
    <t>Year</t>
  </si>
  <si>
    <t>Date</t>
  </si>
  <si>
    <t>Season</t>
  </si>
  <si>
    <t>need confirmation</t>
  </si>
  <si>
    <t>Golden State Warriors</t>
  </si>
  <si>
    <t>PHI</t>
  </si>
  <si>
    <t>NYK</t>
  </si>
  <si>
    <t>(1961-62)</t>
  </si>
  <si>
    <t>DEN</t>
  </si>
  <si>
    <t>(1977-78)</t>
  </si>
  <si>
    <t>San Antonio Spurs</t>
  </si>
  <si>
    <t>SAS</t>
  </si>
  <si>
    <t>*</t>
  </si>
  <si>
    <t>MIN</t>
  </si>
  <si>
    <t>GSW</t>
  </si>
  <si>
    <t>PRO</t>
  </si>
  <si>
    <t>(1947-48)</t>
  </si>
  <si>
    <t>Cliff Hagan</t>
  </si>
  <si>
    <t>MIL</t>
  </si>
  <si>
    <t>ROC</t>
  </si>
  <si>
    <t>Atlanta Hawks</t>
  </si>
  <si>
    <t>SLH</t>
  </si>
  <si>
    <t>(1957-58)</t>
  </si>
  <si>
    <t>Carl Braun</t>
  </si>
  <si>
    <t>New York Knicks</t>
  </si>
  <si>
    <t>(1964-65)</t>
  </si>
  <si>
    <t>BAL</t>
  </si>
  <si>
    <t>SFW</t>
  </si>
  <si>
    <t>(1959-60)</t>
  </si>
  <si>
    <t>SYR</t>
  </si>
  <si>
    <t>BOS</t>
  </si>
  <si>
    <t>Boston Celtics</t>
  </si>
  <si>
    <t>Bill Russell</t>
  </si>
  <si>
    <t>(1958-59)</t>
  </si>
  <si>
    <t>CIN</t>
  </si>
  <si>
    <t>REB</t>
  </si>
  <si>
    <t>(1986-87)</t>
  </si>
  <si>
    <t>Philadelphia 76ers</t>
  </si>
  <si>
    <t>OFF</t>
  </si>
  <si>
    <t>(1974-75)</t>
  </si>
  <si>
    <t>LAL</t>
  </si>
  <si>
    <t>Los Angeles Lakers</t>
  </si>
  <si>
    <t>DEF</t>
  </si>
  <si>
    <t>LAC</t>
  </si>
  <si>
    <t>POR</t>
  </si>
  <si>
    <t>Portland Trail Blazers</t>
  </si>
  <si>
    <t>SEA</t>
  </si>
  <si>
    <t>(1978-79)</t>
  </si>
  <si>
    <t>CHI</t>
  </si>
  <si>
    <t>HOU</t>
  </si>
  <si>
    <t>Houston Rockets</t>
  </si>
  <si>
    <t>Bob Cousy</t>
  </si>
  <si>
    <t>DET</t>
  </si>
  <si>
    <t>Detroit Pistons</t>
  </si>
  <si>
    <t>AST</t>
  </si>
  <si>
    <t>IND</t>
  </si>
  <si>
    <t>(1976-77)</t>
  </si>
  <si>
    <t>NYN</t>
  </si>
  <si>
    <t>Milwaukee Bucks</t>
  </si>
  <si>
    <t>STL</t>
  </si>
  <si>
    <t>(2001-02)</t>
  </si>
  <si>
    <t>WAS</t>
  </si>
  <si>
    <t>Washington Wizards</t>
  </si>
  <si>
    <t>BLK</t>
  </si>
  <si>
    <t>ATL</t>
  </si>
  <si>
    <t>(1948-49)</t>
  </si>
  <si>
    <t>George Mikan</t>
  </si>
  <si>
    <t>FGM</t>
  </si>
  <si>
    <t>(1960-61)</t>
  </si>
  <si>
    <t>(1956-57)</t>
  </si>
  <si>
    <t>Joe Fulks</t>
  </si>
  <si>
    <t>FGA</t>
  </si>
  <si>
    <t>Sacramento Kings</t>
  </si>
  <si>
    <t>(2013-14)</t>
  </si>
  <si>
    <t>Brooklyn Nets</t>
  </si>
  <si>
    <t>(1996-97)</t>
  </si>
  <si>
    <t>NJN</t>
  </si>
  <si>
    <t>Steve Smith</t>
  </si>
  <si>
    <t>(1981-82)</t>
  </si>
  <si>
    <t>John Roche</t>
  </si>
  <si>
    <t>3FGM</t>
  </si>
  <si>
    <t>MIA</t>
  </si>
  <si>
    <t>Chicago Bulls</t>
  </si>
  <si>
    <t>(1989-90)</t>
  </si>
  <si>
    <t>UTA</t>
  </si>
  <si>
    <t>FTM</t>
  </si>
  <si>
    <t>(1994-95)</t>
  </si>
  <si>
    <t>Utah Jazz</t>
  </si>
  <si>
    <t>(1969-70)</t>
  </si>
  <si>
    <t>PHO</t>
  </si>
  <si>
    <t>FTA</t>
  </si>
  <si>
    <t>DAL</t>
  </si>
  <si>
    <t>Dallas Mavericks</t>
  </si>
  <si>
    <t>(1973-74)</t>
  </si>
  <si>
    <t>CLE</t>
  </si>
  <si>
    <t>(1967-68)</t>
  </si>
  <si>
    <t>Oklahoma City Thunder</t>
  </si>
  <si>
    <t>(1951-52)</t>
  </si>
  <si>
    <t>Moses Malone</t>
  </si>
  <si>
    <t>(1979-80)</t>
  </si>
  <si>
    <t>SDC</t>
  </si>
  <si>
    <t>Los Angeles Clippers</t>
  </si>
  <si>
    <t>FTW</t>
  </si>
  <si>
    <t>(2000-01)</t>
  </si>
  <si>
    <t>TOR</t>
  </si>
  <si>
    <t>Toronto Raptors</t>
  </si>
  <si>
    <t>(1988-89)</t>
  </si>
  <si>
    <t>Indiana Pacers</t>
  </si>
  <si>
    <t>Gus Williams</t>
  </si>
  <si>
    <t>Fred Brown</t>
  </si>
  <si>
    <t>Elmore Smith</t>
  </si>
  <si>
    <t>MEM</t>
  </si>
  <si>
    <t>(2012-13)</t>
  </si>
  <si>
    <t>(2011-12)</t>
  </si>
  <si>
    <t>ORL</t>
  </si>
  <si>
    <t>Orlando Magic</t>
  </si>
  <si>
    <t>J.R. Smith</t>
  </si>
  <si>
    <t>(2002-03)</t>
  </si>
  <si>
    <t>Kobe Bryant</t>
  </si>
  <si>
    <t>(1998-99)</t>
  </si>
  <si>
    <t>(1995-96)</t>
  </si>
  <si>
    <t>Dennis Scott</t>
  </si>
  <si>
    <t>George McCloud</t>
  </si>
  <si>
    <t>Joe Dumars</t>
  </si>
  <si>
    <t>(1993-94)</t>
  </si>
  <si>
    <t>Michael Adams</t>
  </si>
  <si>
    <t>(2004-05)</t>
  </si>
  <si>
    <t>Damon Stoudamire</t>
  </si>
  <si>
    <t>(1990-91)</t>
  </si>
  <si>
    <t>3FGA</t>
  </si>
  <si>
    <t>(2015-16)</t>
  </si>
  <si>
    <t>Andre Drummond</t>
  </si>
  <si>
    <t>DeAndre Jordan</t>
  </si>
  <si>
    <t>(1968-69)</t>
  </si>
  <si>
    <t>NBL</t>
  </si>
  <si>
    <t>(1945-46)</t>
  </si>
  <si>
    <t>OSH</t>
  </si>
  <si>
    <t>Oshkosh All-Stars</t>
  </si>
  <si>
    <t>Bob Carpenter</t>
  </si>
  <si>
    <t>(1944-45)</t>
  </si>
  <si>
    <t>PIT</t>
  </si>
  <si>
    <t>Chicago American Gears</t>
  </si>
  <si>
    <t>Stan Patrick</t>
  </si>
  <si>
    <t>(1941-42)</t>
  </si>
  <si>
    <t>SHE</t>
  </si>
  <si>
    <t>TOL</t>
  </si>
  <si>
    <t>Toledo Jim White Chevrolets</t>
  </si>
  <si>
    <t>Charles Chuckovits</t>
  </si>
  <si>
    <t>Leroy Edwards</t>
  </si>
  <si>
    <t>(1937-38)</t>
  </si>
  <si>
    <t>KAN</t>
  </si>
  <si>
    <t>WHI</t>
  </si>
  <si>
    <t>Hammond Ciesar All-Americans</t>
  </si>
  <si>
    <t>John Wooden</t>
  </si>
  <si>
    <t>Notes</t>
  </si>
  <si>
    <t>OT</t>
  </si>
  <si>
    <t>(1971-72)</t>
  </si>
  <si>
    <t>CAR</t>
  </si>
  <si>
    <t>Spirits of St.Louis</t>
  </si>
  <si>
    <t>Larry Miller</t>
  </si>
  <si>
    <t>ABA</t>
  </si>
  <si>
    <t>Utah Stars</t>
  </si>
  <si>
    <t>Zelmo Beaty</t>
  </si>
  <si>
    <t>(1970-71)</t>
  </si>
  <si>
    <t>FLO</t>
  </si>
  <si>
    <t>Pittsburgh Condors</t>
  </si>
  <si>
    <t>Stew Johnson</t>
  </si>
  <si>
    <t>LAS</t>
  </si>
  <si>
    <t>Spencer Haywood</t>
  </si>
  <si>
    <t>Connie Hawkins</t>
  </si>
  <si>
    <t>KEN</t>
  </si>
  <si>
    <t>Kentucky Colonels</t>
  </si>
  <si>
    <t>Louie Dampier</t>
  </si>
  <si>
    <t>OAK</t>
  </si>
  <si>
    <t>Larry Jones</t>
  </si>
  <si>
    <t>ANA</t>
  </si>
  <si>
    <t>Virginia Squires</t>
  </si>
  <si>
    <t>Levern Tart</t>
  </si>
  <si>
    <t>Stephen Chubin</t>
  </si>
  <si>
    <t>NJA</t>
  </si>
  <si>
    <t>Dan W. Anderson</t>
  </si>
  <si>
    <t>Willis Thomas</t>
  </si>
  <si>
    <t>Andrew Anderson</t>
  </si>
  <si>
    <t>###</t>
  </si>
  <si>
    <t>Elgin Baylor</t>
  </si>
  <si>
    <t>#</t>
  </si>
  <si>
    <t>(1946-47)</t>
  </si>
  <si>
    <t>Providence Steam Rollers</t>
  </si>
  <si>
    <t>Dino Martin</t>
  </si>
  <si>
    <t>Cleveland Rebels</t>
  </si>
  <si>
    <t>Leo Mogus</t>
  </si>
  <si>
    <t>Mel Riebe</t>
  </si>
  <si>
    <t>Toronto Huskies</t>
  </si>
  <si>
    <t>Ed Sadowski</t>
  </si>
  <si>
    <t>Chicago Stags</t>
  </si>
  <si>
    <t>Max Zaslofsky</t>
  </si>
  <si>
    <t>Frankie Baumholtz</t>
  </si>
  <si>
    <t>Artis Gilmore</t>
  </si>
  <si>
    <t>George McGinnis</t>
  </si>
  <si>
    <t>TEX</t>
  </si>
  <si>
    <t>Manny Leaks</t>
  </si>
  <si>
    <t>Mel Daniels</t>
  </si>
  <si>
    <t>Ira Harge</t>
  </si>
  <si>
    <t>Jim Hadnot</t>
  </si>
  <si>
    <t>(1954-55)</t>
  </si>
  <si>
    <t>Neil Johnston</t>
  </si>
  <si>
    <t>35 reb (Sporting News Guide) ; 36 reb (Syracuse Herad-Journal &amp; Syracuse Post Standard)</t>
  </si>
  <si>
    <t>(1950-51)</t>
  </si>
  <si>
    <t>Dolph Schayes</t>
  </si>
  <si>
    <t>rookie season ; first black player to appear in an NBA game</t>
  </si>
  <si>
    <t>Washington Capitols</t>
  </si>
  <si>
    <t>Earl Lloyd</t>
  </si>
  <si>
    <t>NBA/ABA  -  Evolution of Most Rebounds in a Game  -  Regular Season</t>
  </si>
  <si>
    <t>San Diego Sails</t>
  </si>
  <si>
    <t>Tim Bassett</t>
  </si>
  <si>
    <t>Willie Wise</t>
  </si>
  <si>
    <t>The Floridians</t>
  </si>
  <si>
    <t>Simmie Hill</t>
  </si>
  <si>
    <t>NOB</t>
  </si>
  <si>
    <t>NOJ</t>
  </si>
  <si>
    <t>NBA/ABA  -  Evolution of Most Offensive Rebounds in a Game  -  Regular Season</t>
  </si>
  <si>
    <t/>
  </si>
  <si>
    <t>Julius Keye</t>
  </si>
  <si>
    <t>Reggie Harding</t>
  </si>
  <si>
    <t>(1975-76)</t>
  </si>
  <si>
    <t>Kareem Abdul-Jabbar</t>
  </si>
  <si>
    <t>CAP</t>
  </si>
  <si>
    <t>Elvin Hayes</t>
  </si>
  <si>
    <t>NBA/ABA  -  Evolution of Most Defensive Rebounds in a Game  -  Regular Season</t>
  </si>
  <si>
    <t>Larry Brown</t>
  </si>
  <si>
    <t>Scott Skiles</t>
  </si>
  <si>
    <t>Kevin Porter</t>
  </si>
  <si>
    <t>Richie Guerin</t>
  </si>
  <si>
    <t>Bob Davies</t>
  </si>
  <si>
    <t>Andy Phillip</t>
  </si>
  <si>
    <t>(1952-53)</t>
  </si>
  <si>
    <t>(1949-50)</t>
  </si>
  <si>
    <t>Dick McGuire</t>
  </si>
  <si>
    <t>NBA/ABA  -  Evolution of Most Assists in a Game  -  Regular Season</t>
  </si>
  <si>
    <t>Ted McClain</t>
  </si>
  <si>
    <t>(1972-73)</t>
  </si>
  <si>
    <t>Joe Caldwell</t>
  </si>
  <si>
    <t>VIR</t>
  </si>
  <si>
    <t>Kendall Gill</t>
  </si>
  <si>
    <t>KCK</t>
  </si>
  <si>
    <t>Larry Kenon</t>
  </si>
  <si>
    <t>Larry Steele</t>
  </si>
  <si>
    <t>Jerry West</t>
  </si>
  <si>
    <t>Phil Chenier</t>
  </si>
  <si>
    <t>Norm Van Lier</t>
  </si>
  <si>
    <t>NBA/ABA  -  Evolution of Most Steals in a Game  -  Regular Season</t>
  </si>
  <si>
    <t>Caldwell Jones</t>
  </si>
  <si>
    <t>NBA/ABA  -  Evolution of Most Blocks in a Game  -  Regular Season</t>
  </si>
  <si>
    <t>(1942-43)</t>
  </si>
  <si>
    <t>SSL</t>
  </si>
  <si>
    <t>Marvin Barnes</t>
  </si>
  <si>
    <t>####</t>
  </si>
  <si>
    <t>Julius Erving</t>
  </si>
  <si>
    <t>Bob Feerick</t>
  </si>
  <si>
    <t>NBA/ABA  -  Evolution of Most FGA in a Game  -  Regular Season</t>
  </si>
  <si>
    <t>Roger Wi. Brown</t>
  </si>
  <si>
    <t>FG%</t>
  </si>
  <si>
    <t>(1966-67)</t>
  </si>
  <si>
    <t>Bailey Howell</t>
  </si>
  <si>
    <t>(1963-64)</t>
  </si>
  <si>
    <t>Walt Bellamy</t>
  </si>
  <si>
    <t>Bill Calhoun</t>
  </si>
  <si>
    <t>NBA/ABA  -  Evolution of Best FG% in a Game (at least 10 FGA)  -  Regular Season</t>
  </si>
  <si>
    <t>FGm</t>
  </si>
  <si>
    <t>NBA  -  Evolution of Most FG Missed in a Game  -  Regular Season</t>
  </si>
  <si>
    <t>Lester Selvage</t>
  </si>
  <si>
    <t>Chico Vaughn</t>
  </si>
  <si>
    <t>OCT</t>
  </si>
  <si>
    <t>Stephen Curry</t>
  </si>
  <si>
    <t>Donyell Marshall</t>
  </si>
  <si>
    <t>(1992-93)</t>
  </si>
  <si>
    <t>Miami Heat</t>
  </si>
  <si>
    <t>Brian Shaw</t>
  </si>
  <si>
    <t>Dale Ellis</t>
  </si>
  <si>
    <t>Rick Barry</t>
  </si>
  <si>
    <t>Chris Ford</t>
  </si>
  <si>
    <t>Brian Taylor</t>
  </si>
  <si>
    <t>Brian Winters</t>
  </si>
  <si>
    <t>Greg Ballard</t>
  </si>
  <si>
    <t>Joe Hassett</t>
  </si>
  <si>
    <t>Otis Birdsong</t>
  </si>
  <si>
    <t>Sam (2) Smith</t>
  </si>
  <si>
    <t>Jim McElroy</t>
  </si>
  <si>
    <t>Ricky Sobers</t>
  </si>
  <si>
    <t>Phoenix Suns</t>
  </si>
  <si>
    <t>Paul Westphal</t>
  </si>
  <si>
    <t>Don Buse</t>
  </si>
  <si>
    <t>(1987-88)</t>
  </si>
  <si>
    <t>Ron Lee</t>
  </si>
  <si>
    <t>NBA/ABA  -  Evolution of Most 3FGA in a Game  -  Regular Season</t>
  </si>
  <si>
    <t>Darel Carrier</t>
  </si>
  <si>
    <t>3FG%</t>
  </si>
  <si>
    <t>Ben Gordon</t>
  </si>
  <si>
    <t>(2005-06)</t>
  </si>
  <si>
    <t>Latrell Sprewell</t>
  </si>
  <si>
    <t>Sam Perkins</t>
  </si>
  <si>
    <t>Jeff Hornacek</t>
  </si>
  <si>
    <t>Terry Porter</t>
  </si>
  <si>
    <t>NBA/ABA  -  Evolution of Best 3FG% in a Game (NBA at least 7 3FGA , ABA at least 5 3FGA)  -  Regular Season</t>
  </si>
  <si>
    <t>Nick Van Exel</t>
  </si>
  <si>
    <t>3FGm</t>
  </si>
  <si>
    <t>NBA  -  Evolution of Most 3FG Missed in a Game  -  Regular Season</t>
  </si>
  <si>
    <t>Indianapolis Jets</t>
  </si>
  <si>
    <t>George Glamack</t>
  </si>
  <si>
    <t>Al Cervi</t>
  </si>
  <si>
    <t>Memphis Sounds</t>
  </si>
  <si>
    <t>George Thompson</t>
  </si>
  <si>
    <t>Tony B. Jackson</t>
  </si>
  <si>
    <t>Charles Williams</t>
  </si>
  <si>
    <t>Bob Verga</t>
  </si>
  <si>
    <t>Randolph Mahaffey</t>
  </si>
  <si>
    <t>Willie Porter</t>
  </si>
  <si>
    <t>John Fairchild</t>
  </si>
  <si>
    <t>(1983-84)</t>
  </si>
  <si>
    <t>Adrian Dantley</t>
  </si>
  <si>
    <t>Frank Selvy</t>
  </si>
  <si>
    <t>AND</t>
  </si>
  <si>
    <t>##</t>
  </si>
  <si>
    <t>Kenny Sailors</t>
  </si>
  <si>
    <t>Ernie Calverley</t>
  </si>
  <si>
    <t>George Mearns</t>
  </si>
  <si>
    <t>Pittsburgh Ironmen</t>
  </si>
  <si>
    <t>John Abramovic</t>
  </si>
  <si>
    <t>Chick Halbert</t>
  </si>
  <si>
    <t>SLB</t>
  </si>
  <si>
    <t>Johnny Norlander</t>
  </si>
  <si>
    <t>Stan Stutz</t>
  </si>
  <si>
    <t>Jesse Branson</t>
  </si>
  <si>
    <t>Dwight Howard</t>
  </si>
  <si>
    <t>George Nostrand</t>
  </si>
  <si>
    <t>NBA/ABA  -  Evolution of Most FTA in a Game  -  Regular Season</t>
  </si>
  <si>
    <t>Willie Somerset</t>
  </si>
  <si>
    <t>Bobby Lloyd</t>
  </si>
  <si>
    <t>FT%</t>
  </si>
  <si>
    <t>Dominique Wilkins</t>
  </si>
  <si>
    <t>Bill Cartwright</t>
  </si>
  <si>
    <t>Bob Pettit</t>
  </si>
  <si>
    <t>Paul Arizin</t>
  </si>
  <si>
    <t>Ed Macauley</t>
  </si>
  <si>
    <t>Bobby Wanzer</t>
  </si>
  <si>
    <t>TCB</t>
  </si>
  <si>
    <t>Frank Brian</t>
  </si>
  <si>
    <t>NBA/ABA  -  Evolution of Best FT% in a Game (NBA at least 15 FTA , ABA at least 10 FTA)  -  Regular Season</t>
  </si>
  <si>
    <t>Larry Foust</t>
  </si>
  <si>
    <t>not in Sporting News Guide</t>
  </si>
  <si>
    <t>Bob Donham</t>
  </si>
  <si>
    <t>FTm</t>
  </si>
  <si>
    <t>NBA  -  Evolution of Most FT Missed in a Game  -  Regular Season</t>
  </si>
  <si>
    <t>Gerald Govan</t>
  </si>
  <si>
    <t>Mike Lewis</t>
  </si>
  <si>
    <t>#####</t>
  </si>
  <si>
    <t>Sleepy Floyd</t>
  </si>
  <si>
    <t>Norm Nixon</t>
  </si>
  <si>
    <t>Nate Thurmond</t>
  </si>
  <si>
    <t>Larry Costello</t>
  </si>
  <si>
    <t>(1953-54)</t>
  </si>
  <si>
    <t>Baltimore Bullets</t>
  </si>
  <si>
    <t>Bob Houbregs</t>
  </si>
  <si>
    <t>Ray Felix</t>
  </si>
  <si>
    <t>Don Henriksen</t>
  </si>
  <si>
    <t>Indianapolis Olympians</t>
  </si>
  <si>
    <t>Joe Graboski</t>
  </si>
  <si>
    <t>Leo Barnhorst</t>
  </si>
  <si>
    <t>NBA/ABA  -  Evolution of Most Minutes in a Game  -  Regular Season</t>
  </si>
  <si>
    <t>TO</t>
  </si>
  <si>
    <t>Jason Kidd</t>
  </si>
  <si>
    <t>John Drew</t>
  </si>
  <si>
    <t>NBA/ABA  -  Evolution of Most Turnovers in a Game  -  Regular Season</t>
  </si>
  <si>
    <t>ABL</t>
  </si>
  <si>
    <t>Mike Farmer</t>
  </si>
  <si>
    <t>SFS</t>
  </si>
  <si>
    <t>LAJ</t>
  </si>
  <si>
    <t>Kelly Coleman</t>
  </si>
  <si>
    <t>Chicago Majors</t>
  </si>
  <si>
    <t>Roger Taylor</t>
  </si>
  <si>
    <t>Bill Bridges</t>
  </si>
  <si>
    <t>Rossie Johnson</t>
  </si>
  <si>
    <t>KCS</t>
  </si>
  <si>
    <t>HAW</t>
  </si>
  <si>
    <t>Cleveland Pipers</t>
  </si>
  <si>
    <t>Kansas City Steers</t>
  </si>
  <si>
    <t>Pittsburgh Rens</t>
  </si>
  <si>
    <t>Dan Swartz</t>
  </si>
  <si>
    <t>Los Angeles Jets</t>
  </si>
  <si>
    <t>Roger Kaiser</t>
  </si>
  <si>
    <t>Philadelphia Tapers</t>
  </si>
  <si>
    <t>(1962-63)</t>
  </si>
  <si>
    <t>NBA/ABA/ABL/NBL  -  Evolution of Most Points in a Game  -  Regular Season</t>
  </si>
  <si>
    <t>Dave Gunther</t>
  </si>
  <si>
    <t>Dick Barnett</t>
  </si>
  <si>
    <t>NYT</t>
  </si>
  <si>
    <t>NBA/ABA/ABL/NBL  -  Evolution of Most FGM in a Game  -  Regular Season</t>
  </si>
  <si>
    <t>NBA/ABA/ABL  -  Evolution of Most 3FGM in a Game  -  Regular Season</t>
  </si>
  <si>
    <t>NBA/ABA/ABL/NBL  -  Evolution of Most FTM in a Game  -  Regular Season</t>
  </si>
  <si>
    <t>Phil Rollins</t>
  </si>
  <si>
    <t>George Yardley</t>
  </si>
  <si>
    <t>Larry Friend</t>
  </si>
  <si>
    <t>Nick Mantis</t>
  </si>
  <si>
    <t>Marvin Bolyard</t>
  </si>
  <si>
    <t>Herbert Lee</t>
  </si>
  <si>
    <t>Long Beach Chiefs</t>
  </si>
  <si>
    <t>William Spivey</t>
  </si>
  <si>
    <t>Hal Lear</t>
  </si>
  <si>
    <t>Kenny Sears</t>
  </si>
  <si>
    <t>Bob Wilkinson</t>
  </si>
  <si>
    <t>James Francis</t>
  </si>
  <si>
    <t>Bo Lamar</t>
  </si>
  <si>
    <t>NOP</t>
  </si>
  <si>
    <t>(2016-17)</t>
  </si>
  <si>
    <t>Klay Thompson</t>
  </si>
  <si>
    <t>(2018-19)</t>
  </si>
  <si>
    <t>James Harden</t>
  </si>
  <si>
    <t>SAC</t>
  </si>
  <si>
    <t>(2019-20)</t>
  </si>
  <si>
    <t>Billy Cunningham</t>
  </si>
  <si>
    <t>Denver Nuggets</t>
  </si>
  <si>
    <t>Red Robbins</t>
  </si>
  <si>
    <t>San Francisco Saints</t>
  </si>
  <si>
    <t>Bobby McDermott</t>
  </si>
  <si>
    <t>Chuck Person</t>
  </si>
  <si>
    <t>Danny Ainge</t>
  </si>
  <si>
    <t>Charles Barkley</t>
  </si>
  <si>
    <t>Mark Price</t>
  </si>
  <si>
    <t>Cleveland Cavaliers</t>
  </si>
  <si>
    <t>Jalen Brunson</t>
  </si>
  <si>
    <t>(2023-24)</t>
  </si>
</sst>
</file>

<file path=xl/styles.xml><?xml version="1.0" encoding="utf-8"?>
<styleSheet xmlns="http://schemas.openxmlformats.org/spreadsheetml/2006/main">
  <numFmts count="1">
    <numFmt numFmtId="164" formatCode="mm\/dd\/yyyy"/>
  </numFmts>
  <fonts count="26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6" fillId="0" borderId="0"/>
    <xf numFmtId="0" fontId="20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114">
    <xf numFmtId="0" fontId="0" fillId="0" borderId="0" xfId="0"/>
    <xf numFmtId="0" fontId="4" fillId="2" borderId="0" xfId="3" applyFont="1" applyFill="1" applyAlignment="1">
      <alignment horizontal="center" vertic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/>
    <xf numFmtId="0" fontId="9" fillId="4" borderId="0" xfId="3" applyFont="1" applyFill="1" applyAlignment="1">
      <alignment horizontal="left" vertical="center"/>
    </xf>
    <xf numFmtId="0" fontId="21" fillId="2" borderId="0" xfId="3" applyFont="1" applyFill="1" applyAlignment="1">
      <alignment vertical="center"/>
    </xf>
    <xf numFmtId="0" fontId="22" fillId="5" borderId="0" xfId="3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23" fillId="2" borderId="0" xfId="3" applyFont="1" applyFill="1" applyAlignment="1">
      <alignment horizontal="right" vertical="center"/>
    </xf>
    <xf numFmtId="0" fontId="22" fillId="6" borderId="0" xfId="3" applyFont="1" applyFill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22" fillId="7" borderId="0" xfId="3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3" applyFont="1" applyFill="1" applyAlignment="1">
      <alignment horizontal="right" vertical="center"/>
    </xf>
    <xf numFmtId="1" fontId="7" fillId="2" borderId="0" xfId="3" applyNumberFormat="1" applyFont="1" applyFill="1" applyAlignment="1">
      <alignment horizontal="center" vertical="center"/>
    </xf>
    <xf numFmtId="1" fontId="7" fillId="2" borderId="0" xfId="3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0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3" fillId="0" borderId="0" xfId="0" applyFont="1" applyBorder="1"/>
    <xf numFmtId="164" fontId="11" fillId="6" borderId="0" xfId="3" applyNumberFormat="1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Border="1"/>
    <xf numFmtId="0" fontId="5" fillId="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7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6" borderId="0" xfId="0" applyFont="1" applyFill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0" xfId="0" applyFont="1" applyFill="1"/>
    <xf numFmtId="0" fontId="3" fillId="0" borderId="0" xfId="0" applyNumberFormat="1" applyFont="1" applyAlignment="1">
      <alignment horizontal="center"/>
    </xf>
    <xf numFmtId="0" fontId="3" fillId="0" borderId="0" xfId="10" applyFont="1" applyFill="1" applyAlignment="1">
      <alignment horizontal="center"/>
    </xf>
    <xf numFmtId="0" fontId="3" fillId="0" borderId="0" xfId="1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14" fontId="3" fillId="0" borderId="0" xfId="0" applyNumberFormat="1" applyFont="1" applyAlignment="1">
      <alignment horizontal="center"/>
    </xf>
    <xf numFmtId="0" fontId="24" fillId="0" borderId="0" xfId="7" applyFont="1" applyFill="1" applyAlignment="1">
      <alignment horizontal="left"/>
    </xf>
    <xf numFmtId="0" fontId="5" fillId="8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0" xfId="0" applyFont="1" applyFill="1" applyBorder="1"/>
    <xf numFmtId="0" fontId="5" fillId="7" borderId="0" xfId="0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0" fontId="24" fillId="5" borderId="0" xfId="7" applyFont="1" applyFill="1" applyAlignment="1">
      <alignment horizontal="left"/>
    </xf>
    <xf numFmtId="0" fontId="5" fillId="9" borderId="0" xfId="0" applyFont="1" applyFill="1" applyBorder="1" applyAlignment="1">
      <alignment horizontal="center"/>
    </xf>
    <xf numFmtId="0" fontId="24" fillId="0" borderId="0" xfId="7" applyFont="1" applyAlignment="1">
      <alignment horizontal="left"/>
    </xf>
    <xf numFmtId="0" fontId="5" fillId="5" borderId="0" xfId="0" applyFont="1" applyFill="1" applyBorder="1"/>
    <xf numFmtId="0" fontId="5" fillId="0" borderId="0" xfId="7" applyFont="1" applyAlignment="1">
      <alignment horizontal="center"/>
    </xf>
    <xf numFmtId="0" fontId="3" fillId="7" borderId="0" xfId="0" applyFont="1" applyFill="1" applyAlignment="1">
      <alignment horizontal="center"/>
    </xf>
    <xf numFmtId="0" fontId="5" fillId="0" borderId="0" xfId="7" applyNumberFormat="1" applyFont="1" applyFill="1" applyBorder="1" applyAlignment="1">
      <alignment horizontal="center"/>
    </xf>
    <xf numFmtId="0" fontId="24" fillId="5" borderId="0" xfId="7" applyFont="1" applyFill="1"/>
    <xf numFmtId="0" fontId="5" fillId="0" borderId="0" xfId="7" applyFont="1"/>
    <xf numFmtId="14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5" borderId="0" xfId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14" fontId="25" fillId="0" borderId="0" xfId="0" applyNumberFormat="1" applyFont="1" applyFill="1" applyBorder="1" applyAlignment="1">
      <alignment horizontal="center"/>
    </xf>
    <xf numFmtId="0" fontId="5" fillId="5" borderId="0" xfId="0" applyFont="1" applyFill="1"/>
    <xf numFmtId="14" fontId="18" fillId="0" borderId="0" xfId="3" applyNumberFormat="1" applyFont="1" applyFill="1" applyAlignment="1">
      <alignment horizontal="center"/>
    </xf>
    <xf numFmtId="0" fontId="3" fillId="0" borderId="0" xfId="9" applyFont="1" applyFill="1" applyBorder="1" applyAlignment="1">
      <alignment horizontal="center"/>
    </xf>
    <xf numFmtId="9" fontId="5" fillId="0" borderId="0" xfId="12" applyFont="1" applyAlignment="1">
      <alignment horizontal="center"/>
    </xf>
    <xf numFmtId="0" fontId="3" fillId="0" borderId="0" xfId="2" applyFont="1" applyFill="1" applyAlignment="1">
      <alignment horizontal="center"/>
    </xf>
    <xf numFmtId="14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Fill="1"/>
    <xf numFmtId="9" fontId="5" fillId="6" borderId="0" xfId="12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14" fontId="11" fillId="0" borderId="0" xfId="3" applyNumberFormat="1" applyFont="1" applyFill="1" applyAlignment="1">
      <alignment horizontal="center"/>
    </xf>
    <xf numFmtId="0" fontId="3" fillId="5" borderId="0" xfId="2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4" fontId="11" fillId="0" borderId="0" xfId="3" applyNumberFormat="1" applyFont="1" applyBorder="1" applyAlignment="1">
      <alignment horizontal="center"/>
    </xf>
    <xf numFmtId="14" fontId="11" fillId="0" borderId="0" xfId="3" applyNumberFormat="1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9" applyFont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3" fillId="5" borderId="0" xfId="0" applyFont="1" applyFill="1"/>
    <xf numFmtId="0" fontId="3" fillId="0" borderId="0" xfId="10" applyFont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5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8" fillId="2" borderId="0" xfId="3" applyNumberFormat="1" applyFont="1" applyFill="1" applyAlignment="1">
      <alignment horizontal="center" vertical="center"/>
    </xf>
    <xf numFmtId="14" fontId="11" fillId="6" borderId="0" xfId="3" applyNumberFormat="1" applyFont="1" applyFill="1" applyAlignment="1">
      <alignment horizontal="center"/>
    </xf>
    <xf numFmtId="14" fontId="11" fillId="0" borderId="0" xfId="4" applyNumberFormat="1" applyFont="1" applyFill="1" applyAlignment="1">
      <alignment horizontal="center"/>
    </xf>
    <xf numFmtId="14" fontId="5" fillId="4" borderId="0" xfId="0" applyNumberFormat="1" applyFont="1" applyFill="1"/>
    <xf numFmtId="14" fontId="11" fillId="0" borderId="0" xfId="4" applyNumberFormat="1" applyFont="1" applyAlignment="1">
      <alignment horizontal="center"/>
    </xf>
    <xf numFmtId="14" fontId="11" fillId="0" borderId="0" xfId="30" applyNumberFormat="1" applyFont="1" applyAlignment="1">
      <alignment horizontal="center"/>
    </xf>
    <xf numFmtId="0" fontId="12" fillId="2" borderId="0" xfId="3" applyFont="1" applyFill="1" applyAlignment="1">
      <alignment horizontal="center" vertical="center"/>
    </xf>
  </cellXfs>
  <cellStyles count="31">
    <cellStyle name="Normalny" xfId="0" builtinId="0"/>
    <cellStyle name="Normalny 18" xfId="1"/>
    <cellStyle name="Normalny 18 2" xfId="2"/>
    <cellStyle name="Normalny 2" xfId="3"/>
    <cellStyle name="Normalny 2 12" xfId="30"/>
    <cellStyle name="Normalny 2 7" xfId="4"/>
    <cellStyle name="Normalny 2_various stats 1" xfId="5"/>
    <cellStyle name="Normalny 3" xfId="6"/>
    <cellStyle name="Normalny 4" xfId="7"/>
    <cellStyle name="Normalny 9" xfId="8"/>
    <cellStyle name="Normalny_01 reg points" xfId="9"/>
    <cellStyle name="Normalny_02 reg rebounds" xfId="10"/>
    <cellStyle name="Procentowy 2" xfId="11"/>
    <cellStyle name="Procentowy 3" xfId="12"/>
    <cellStyle name="常规 10" xfId="13"/>
    <cellStyle name="常规 12" xfId="14"/>
    <cellStyle name="常规 13" xfId="15"/>
    <cellStyle name="常规 14" xfId="16"/>
    <cellStyle name="常规 15" xfId="17"/>
    <cellStyle name="常规 16" xfId="18"/>
    <cellStyle name="常规 17" xfId="19"/>
    <cellStyle name="常规 18" xfId="20"/>
    <cellStyle name="常规 2" xfId="21"/>
    <cellStyle name="常规 2 2" xfId="22"/>
    <cellStyle name="常规 3" xfId="23"/>
    <cellStyle name="常规 4" xfId="24"/>
    <cellStyle name="常规 5" xfId="25"/>
    <cellStyle name="常规 6" xfId="26"/>
    <cellStyle name="常规 7" xfId="27"/>
    <cellStyle name="常规 8" xfId="28"/>
    <cellStyle name="常规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2"/>
  <sheetViews>
    <sheetView workbookViewId="0">
      <selection activeCell="C19" sqref="C19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405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2</v>
      </c>
      <c r="N3" s="16" t="s">
        <v>16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12" t="s">
        <v>206</v>
      </c>
      <c r="C5" s="12"/>
      <c r="D5" s="58" t="s">
        <v>205</v>
      </c>
      <c r="E5" s="6" t="s">
        <v>117</v>
      </c>
      <c r="F5" s="6" t="s">
        <v>19</v>
      </c>
      <c r="G5" s="24">
        <v>1</v>
      </c>
      <c r="H5" s="24">
        <v>11</v>
      </c>
      <c r="I5" s="24">
        <v>1946</v>
      </c>
      <c r="J5" s="92">
        <f t="shared" ref="J5:J24" si="0">DATE(I5,H5,G5)</f>
        <v>17107</v>
      </c>
      <c r="K5" s="6" t="s">
        <v>199</v>
      </c>
      <c r="L5" s="6"/>
      <c r="M5" s="6">
        <v>18</v>
      </c>
    </row>
    <row r="6" spans="1:14" s="23" customFormat="1" ht="12.6" customHeight="1">
      <c r="A6" s="3" t="s">
        <v>3</v>
      </c>
      <c r="B6" s="12" t="s">
        <v>208</v>
      </c>
      <c r="C6" s="12"/>
      <c r="D6" s="58" t="s">
        <v>207</v>
      </c>
      <c r="E6" s="6" t="s">
        <v>61</v>
      </c>
      <c r="F6" s="6" t="s">
        <v>19</v>
      </c>
      <c r="G6" s="24">
        <v>2</v>
      </c>
      <c r="H6" s="24">
        <v>11</v>
      </c>
      <c r="I6" s="24">
        <v>1946</v>
      </c>
      <c r="J6" s="92">
        <f t="shared" si="0"/>
        <v>17108</v>
      </c>
      <c r="K6" s="6" t="s">
        <v>199</v>
      </c>
      <c r="L6" s="6"/>
      <c r="M6" s="6">
        <v>18</v>
      </c>
    </row>
    <row r="7" spans="1:14" s="23" customFormat="1" ht="12.6" customHeight="1">
      <c r="A7" s="3" t="s">
        <v>3</v>
      </c>
      <c r="B7" s="26" t="s">
        <v>201</v>
      </c>
      <c r="C7" s="12"/>
      <c r="D7" s="58" t="s">
        <v>200</v>
      </c>
      <c r="E7" s="6" t="s">
        <v>28</v>
      </c>
      <c r="F7" s="6" t="s">
        <v>43</v>
      </c>
      <c r="G7" s="24">
        <v>2</v>
      </c>
      <c r="H7" s="24">
        <v>11</v>
      </c>
      <c r="I7" s="24">
        <v>1946</v>
      </c>
      <c r="J7" s="92">
        <f t="shared" si="0"/>
        <v>17108</v>
      </c>
      <c r="K7" s="6" t="s">
        <v>199</v>
      </c>
      <c r="L7" s="6"/>
      <c r="M7" s="6">
        <v>18</v>
      </c>
    </row>
    <row r="8" spans="1:14" s="23" customFormat="1" ht="12.6" customHeight="1">
      <c r="A8" s="3" t="s">
        <v>3</v>
      </c>
      <c r="B8" s="26" t="s">
        <v>209</v>
      </c>
      <c r="C8" s="12"/>
      <c r="D8" s="58" t="s">
        <v>202</v>
      </c>
      <c r="E8" s="6" t="s">
        <v>107</v>
      </c>
      <c r="F8" s="6" t="s">
        <v>117</v>
      </c>
      <c r="G8" s="24">
        <v>3</v>
      </c>
      <c r="H8" s="24">
        <v>11</v>
      </c>
      <c r="I8" s="24">
        <v>1946</v>
      </c>
      <c r="J8" s="92">
        <f t="shared" si="0"/>
        <v>17109</v>
      </c>
      <c r="K8" s="6" t="s">
        <v>199</v>
      </c>
      <c r="L8" s="6"/>
      <c r="M8" s="6">
        <v>25</v>
      </c>
    </row>
    <row r="9" spans="1:14" s="23" customFormat="1" ht="12.6" customHeight="1">
      <c r="A9" s="3" t="s">
        <v>3</v>
      </c>
      <c r="B9" s="12" t="s">
        <v>208</v>
      </c>
      <c r="C9" s="12"/>
      <c r="D9" s="58" t="s">
        <v>207</v>
      </c>
      <c r="E9" s="6" t="s">
        <v>61</v>
      </c>
      <c r="F9" s="6" t="s">
        <v>43</v>
      </c>
      <c r="G9" s="24">
        <v>5</v>
      </c>
      <c r="H9" s="24">
        <v>11</v>
      </c>
      <c r="I9" s="24">
        <v>1946</v>
      </c>
      <c r="J9" s="92">
        <f t="shared" si="0"/>
        <v>17111</v>
      </c>
      <c r="K9" s="6" t="s">
        <v>199</v>
      </c>
      <c r="L9" s="6"/>
      <c r="M9" s="6">
        <v>28</v>
      </c>
    </row>
    <row r="10" spans="1:14" s="23" customFormat="1" ht="12.6" customHeight="1">
      <c r="A10" s="3" t="s">
        <v>3</v>
      </c>
      <c r="B10" s="12" t="s">
        <v>206</v>
      </c>
      <c r="C10" s="12"/>
      <c r="D10" s="58" t="s">
        <v>205</v>
      </c>
      <c r="E10" s="6" t="s">
        <v>117</v>
      </c>
      <c r="F10" s="6" t="s">
        <v>28</v>
      </c>
      <c r="G10" s="24">
        <v>15</v>
      </c>
      <c r="H10" s="24">
        <v>11</v>
      </c>
      <c r="I10" s="24">
        <v>1946</v>
      </c>
      <c r="J10" s="92">
        <f t="shared" si="0"/>
        <v>17121</v>
      </c>
      <c r="K10" s="6" t="s">
        <v>199</v>
      </c>
      <c r="L10" s="6"/>
      <c r="M10" s="6">
        <v>30</v>
      </c>
    </row>
    <row r="11" spans="1:14" s="23" customFormat="1" ht="12.6" customHeight="1">
      <c r="A11" s="3" t="s">
        <v>3</v>
      </c>
      <c r="B11" s="12" t="s">
        <v>204</v>
      </c>
      <c r="C11" s="12"/>
      <c r="D11" s="58" t="s">
        <v>202</v>
      </c>
      <c r="E11" s="6" t="s">
        <v>107</v>
      </c>
      <c r="F11" s="6" t="s">
        <v>61</v>
      </c>
      <c r="G11" s="24">
        <v>17</v>
      </c>
      <c r="H11" s="24">
        <v>11</v>
      </c>
      <c r="I11" s="24">
        <v>1946</v>
      </c>
      <c r="J11" s="92">
        <f t="shared" si="0"/>
        <v>17123</v>
      </c>
      <c r="K11" s="6" t="s">
        <v>199</v>
      </c>
      <c r="L11" s="6"/>
      <c r="M11" s="6">
        <v>31</v>
      </c>
    </row>
    <row r="12" spans="1:14" s="23" customFormat="1" ht="12.6" customHeight="1">
      <c r="A12" s="3" t="s">
        <v>3</v>
      </c>
      <c r="B12" s="12" t="s">
        <v>203</v>
      </c>
      <c r="C12" s="12"/>
      <c r="D12" s="58" t="s">
        <v>202</v>
      </c>
      <c r="E12" s="6" t="s">
        <v>107</v>
      </c>
      <c r="F12" s="6" t="s">
        <v>117</v>
      </c>
      <c r="G12" s="24">
        <v>19</v>
      </c>
      <c r="H12" s="24">
        <v>11</v>
      </c>
      <c r="I12" s="24">
        <v>1946</v>
      </c>
      <c r="J12" s="92">
        <f t="shared" si="0"/>
        <v>17125</v>
      </c>
      <c r="K12" s="6" t="s">
        <v>199</v>
      </c>
      <c r="L12" s="6"/>
      <c r="M12" s="6">
        <v>33</v>
      </c>
    </row>
    <row r="13" spans="1:14" s="23" customFormat="1" ht="12.6" customHeight="1">
      <c r="A13" s="3" t="s">
        <v>3</v>
      </c>
      <c r="B13" s="12" t="s">
        <v>83</v>
      </c>
      <c r="C13" s="12"/>
      <c r="D13" s="23" t="s">
        <v>17</v>
      </c>
      <c r="E13" s="6" t="s">
        <v>18</v>
      </c>
      <c r="F13" s="6" t="s">
        <v>28</v>
      </c>
      <c r="G13" s="24">
        <v>3</v>
      </c>
      <c r="H13" s="24">
        <v>12</v>
      </c>
      <c r="I13" s="24">
        <v>1946</v>
      </c>
      <c r="J13" s="92">
        <f t="shared" si="0"/>
        <v>17139</v>
      </c>
      <c r="K13" s="6" t="s">
        <v>199</v>
      </c>
      <c r="L13" s="6"/>
      <c r="M13" s="6">
        <v>37</v>
      </c>
    </row>
    <row r="14" spans="1:14" s="23" customFormat="1" ht="12.6" customHeight="1">
      <c r="A14" s="3" t="s">
        <v>3</v>
      </c>
      <c r="B14" s="12" t="s">
        <v>201</v>
      </c>
      <c r="C14" s="12"/>
      <c r="D14" s="58" t="s">
        <v>200</v>
      </c>
      <c r="E14" s="6" t="s">
        <v>28</v>
      </c>
      <c r="F14" s="6" t="s">
        <v>107</v>
      </c>
      <c r="G14" s="24">
        <v>9</v>
      </c>
      <c r="H14" s="24">
        <v>1</v>
      </c>
      <c r="I14" s="24">
        <v>1947</v>
      </c>
      <c r="J14" s="92">
        <f t="shared" si="0"/>
        <v>17176</v>
      </c>
      <c r="K14" s="6" t="s">
        <v>199</v>
      </c>
      <c r="L14" s="6"/>
      <c r="M14" s="6">
        <v>40</v>
      </c>
    </row>
    <row r="15" spans="1:14" s="23" customFormat="1" ht="12.6" customHeight="1">
      <c r="A15" s="3" t="s">
        <v>3</v>
      </c>
      <c r="B15" s="12" t="s">
        <v>83</v>
      </c>
      <c r="C15" s="12"/>
      <c r="D15" s="23" t="s">
        <v>17</v>
      </c>
      <c r="E15" s="6" t="s">
        <v>18</v>
      </c>
      <c r="F15" s="6" t="s">
        <v>117</v>
      </c>
      <c r="G15" s="24">
        <v>14</v>
      </c>
      <c r="H15" s="24">
        <v>1</v>
      </c>
      <c r="I15" s="24">
        <v>1947</v>
      </c>
      <c r="J15" s="92">
        <f t="shared" si="0"/>
        <v>17181</v>
      </c>
      <c r="K15" s="6" t="s">
        <v>199</v>
      </c>
      <c r="L15" s="6"/>
      <c r="M15" s="6">
        <v>41</v>
      </c>
    </row>
    <row r="16" spans="1:14" s="23" customFormat="1" ht="12.6" customHeight="1">
      <c r="A16" s="3" t="s">
        <v>3</v>
      </c>
      <c r="B16" s="12" t="s">
        <v>36</v>
      </c>
      <c r="C16" s="12"/>
      <c r="D16" s="23" t="s">
        <v>37</v>
      </c>
      <c r="E16" s="6" t="s">
        <v>19</v>
      </c>
      <c r="F16" s="44" t="s">
        <v>28</v>
      </c>
      <c r="G16" s="24">
        <v>6</v>
      </c>
      <c r="H16" s="24">
        <v>12</v>
      </c>
      <c r="I16" s="24">
        <v>1947</v>
      </c>
      <c r="J16" s="92">
        <f t="shared" si="0"/>
        <v>17507</v>
      </c>
      <c r="K16" s="6" t="s">
        <v>29</v>
      </c>
      <c r="L16" s="6"/>
      <c r="M16" s="6">
        <v>47</v>
      </c>
    </row>
    <row r="17" spans="1:14" s="23" customFormat="1" ht="12.6" customHeight="1">
      <c r="A17" s="3" t="s">
        <v>3</v>
      </c>
      <c r="B17" s="12" t="s">
        <v>79</v>
      </c>
      <c r="C17" s="12"/>
      <c r="D17" s="23" t="s">
        <v>54</v>
      </c>
      <c r="E17" s="6" t="s">
        <v>26</v>
      </c>
      <c r="F17" s="6" t="s">
        <v>61</v>
      </c>
      <c r="G17" s="24">
        <v>4</v>
      </c>
      <c r="H17" s="24">
        <v>12</v>
      </c>
      <c r="I17" s="24">
        <v>1948</v>
      </c>
      <c r="J17" s="92">
        <f t="shared" si="0"/>
        <v>17871</v>
      </c>
      <c r="K17" s="6" t="s">
        <v>78</v>
      </c>
      <c r="L17" s="6" t="s">
        <v>198</v>
      </c>
      <c r="M17" s="6">
        <v>47</v>
      </c>
    </row>
    <row r="18" spans="1:14" s="23" customFormat="1" ht="12.6" customHeight="1">
      <c r="A18" s="3" t="s">
        <v>3</v>
      </c>
      <c r="B18" s="12" t="s">
        <v>83</v>
      </c>
      <c r="C18" s="12"/>
      <c r="D18" s="23" t="s">
        <v>17</v>
      </c>
      <c r="E18" s="6" t="s">
        <v>18</v>
      </c>
      <c r="F18" s="6" t="s">
        <v>28</v>
      </c>
      <c r="G18" s="24">
        <v>18</v>
      </c>
      <c r="H18" s="24">
        <v>12</v>
      </c>
      <c r="I18" s="24">
        <v>1948</v>
      </c>
      <c r="J18" s="92">
        <f t="shared" si="0"/>
        <v>17885</v>
      </c>
      <c r="K18" s="6" t="s">
        <v>78</v>
      </c>
      <c r="L18" s="6"/>
      <c r="M18" s="6">
        <v>47</v>
      </c>
    </row>
    <row r="19" spans="1:14" s="23" customFormat="1" ht="12.6" customHeight="1">
      <c r="A19" s="3" t="s">
        <v>3</v>
      </c>
      <c r="B19" s="12" t="s">
        <v>79</v>
      </c>
      <c r="C19" s="12"/>
      <c r="D19" s="23" t="s">
        <v>54</v>
      </c>
      <c r="E19" s="6" t="s">
        <v>26</v>
      </c>
      <c r="F19" s="6" t="s">
        <v>74</v>
      </c>
      <c r="G19" s="24">
        <v>30</v>
      </c>
      <c r="H19" s="24">
        <v>1</v>
      </c>
      <c r="I19" s="24">
        <v>1949</v>
      </c>
      <c r="J19" s="92">
        <f t="shared" si="0"/>
        <v>17928</v>
      </c>
      <c r="K19" s="6" t="s">
        <v>78</v>
      </c>
      <c r="L19" s="6"/>
      <c r="M19" s="6">
        <v>48</v>
      </c>
    </row>
    <row r="20" spans="1:14" s="23" customFormat="1" ht="12.6" customHeight="1">
      <c r="A20" s="3" t="s">
        <v>3</v>
      </c>
      <c r="B20" s="12" t="s">
        <v>83</v>
      </c>
      <c r="C20" s="12"/>
      <c r="D20" s="23" t="s">
        <v>17</v>
      </c>
      <c r="E20" s="6" t="s">
        <v>18</v>
      </c>
      <c r="F20" s="6" t="s">
        <v>68</v>
      </c>
      <c r="G20" s="24">
        <v>10</v>
      </c>
      <c r="H20" s="24">
        <v>2</v>
      </c>
      <c r="I20" s="24">
        <v>1949</v>
      </c>
      <c r="J20" s="92">
        <f t="shared" si="0"/>
        <v>17939</v>
      </c>
      <c r="K20" s="6" t="s">
        <v>78</v>
      </c>
      <c r="L20" s="44"/>
      <c r="M20" s="6">
        <v>63</v>
      </c>
    </row>
    <row r="21" spans="1:14" s="23" customFormat="1" ht="12.6" customHeight="1">
      <c r="A21" s="3" t="s">
        <v>3</v>
      </c>
      <c r="B21" s="12" t="s">
        <v>197</v>
      </c>
      <c r="C21" s="12"/>
      <c r="D21" s="23" t="s">
        <v>54</v>
      </c>
      <c r="E21" s="6" t="s">
        <v>26</v>
      </c>
      <c r="F21" s="6" t="s">
        <v>43</v>
      </c>
      <c r="G21" s="24">
        <v>8</v>
      </c>
      <c r="H21" s="24">
        <v>11</v>
      </c>
      <c r="I21" s="24">
        <v>1959</v>
      </c>
      <c r="J21" s="92">
        <f t="shared" si="0"/>
        <v>21862</v>
      </c>
      <c r="K21" s="6" t="s">
        <v>41</v>
      </c>
      <c r="L21" s="6"/>
      <c r="M21" s="6">
        <v>64</v>
      </c>
    </row>
    <row r="22" spans="1:14" s="23" customFormat="1" ht="12.6" customHeight="1">
      <c r="A22" s="3" t="s">
        <v>3</v>
      </c>
      <c r="B22" s="12" t="s">
        <v>197</v>
      </c>
      <c r="C22" s="12"/>
      <c r="D22" s="23" t="s">
        <v>54</v>
      </c>
      <c r="E22" s="6" t="s">
        <v>53</v>
      </c>
      <c r="F22" s="6" t="s">
        <v>19</v>
      </c>
      <c r="G22" s="24">
        <v>15</v>
      </c>
      <c r="H22" s="24">
        <v>11</v>
      </c>
      <c r="I22" s="24">
        <v>1960</v>
      </c>
      <c r="J22" s="92">
        <f t="shared" si="0"/>
        <v>22235</v>
      </c>
      <c r="K22" s="6" t="s">
        <v>81</v>
      </c>
      <c r="L22" s="6"/>
      <c r="M22" s="6">
        <v>71</v>
      </c>
    </row>
    <row r="23" spans="1:14" s="23" customFormat="1" ht="12.6" customHeight="1">
      <c r="A23" s="3" t="s">
        <v>3</v>
      </c>
      <c r="B23" s="12" t="s">
        <v>5</v>
      </c>
      <c r="C23" s="12"/>
      <c r="D23" s="23" t="s">
        <v>17</v>
      </c>
      <c r="E23" s="6" t="s">
        <v>18</v>
      </c>
      <c r="F23" s="6" t="s">
        <v>53</v>
      </c>
      <c r="G23" s="24">
        <v>8</v>
      </c>
      <c r="H23" s="24">
        <v>12</v>
      </c>
      <c r="I23" s="24">
        <v>1961</v>
      </c>
      <c r="J23" s="92">
        <f t="shared" si="0"/>
        <v>22623</v>
      </c>
      <c r="K23" s="6" t="s">
        <v>20</v>
      </c>
      <c r="L23" s="6" t="s">
        <v>196</v>
      </c>
      <c r="M23" s="6">
        <v>78</v>
      </c>
    </row>
    <row r="24" spans="1:14" s="23" customFormat="1" ht="12.6" customHeight="1">
      <c r="A24" s="3" t="s">
        <v>3</v>
      </c>
      <c r="B24" s="12" t="s">
        <v>5</v>
      </c>
      <c r="C24" s="12"/>
      <c r="D24" s="23" t="s">
        <v>17</v>
      </c>
      <c r="E24" s="6" t="s">
        <v>18</v>
      </c>
      <c r="F24" s="6" t="s">
        <v>19</v>
      </c>
      <c r="G24" s="24">
        <v>2</v>
      </c>
      <c r="H24" s="24">
        <v>3</v>
      </c>
      <c r="I24" s="24">
        <v>1962</v>
      </c>
      <c r="J24" s="92">
        <f t="shared" si="0"/>
        <v>22707</v>
      </c>
      <c r="K24" s="6" t="s">
        <v>20</v>
      </c>
      <c r="L24" s="6"/>
      <c r="M24" s="6">
        <v>100</v>
      </c>
    </row>
    <row r="25" spans="1:14" ht="12.6" customHeight="1">
      <c r="A25" s="5" t="s">
        <v>4</v>
      </c>
      <c r="B25" s="5" t="s">
        <v>0</v>
      </c>
      <c r="C25" s="5" t="s">
        <v>1</v>
      </c>
      <c r="D25" s="5" t="s">
        <v>8</v>
      </c>
      <c r="E25" s="5" t="s">
        <v>9</v>
      </c>
      <c r="F25" s="5" t="s">
        <v>10</v>
      </c>
      <c r="G25" s="15" t="s">
        <v>11</v>
      </c>
      <c r="H25" s="15" t="s">
        <v>12</v>
      </c>
      <c r="I25" s="15" t="s">
        <v>13</v>
      </c>
      <c r="J25" s="107" t="s">
        <v>14</v>
      </c>
      <c r="K25" s="15" t="s">
        <v>15</v>
      </c>
      <c r="L25" s="5" t="s">
        <v>168</v>
      </c>
      <c r="M25" s="1" t="s">
        <v>2</v>
      </c>
      <c r="N25" s="1" t="s">
        <v>167</v>
      </c>
    </row>
    <row r="26" spans="1:14" ht="12.6" customHeight="1">
      <c r="A26" s="56" t="s">
        <v>173</v>
      </c>
      <c r="B26" s="12" t="s">
        <v>195</v>
      </c>
      <c r="D26" s="55" t="s">
        <v>189</v>
      </c>
      <c r="E26" s="6" t="s">
        <v>186</v>
      </c>
      <c r="F26" s="6" t="s">
        <v>188</v>
      </c>
      <c r="G26" s="6">
        <v>13</v>
      </c>
      <c r="H26" s="6">
        <v>10</v>
      </c>
      <c r="I26" s="6">
        <v>1967</v>
      </c>
      <c r="J26" s="92">
        <f>DATE(I26,H26,G26)</f>
        <v>24758</v>
      </c>
      <c r="K26" s="6" t="s">
        <v>108</v>
      </c>
      <c r="M26" s="6">
        <v>33</v>
      </c>
    </row>
    <row r="27" spans="1:14" ht="12.6" customHeight="1">
      <c r="A27" s="56" t="s">
        <v>173</v>
      </c>
      <c r="B27" s="12" t="s">
        <v>194</v>
      </c>
      <c r="D27" s="57" t="s">
        <v>433</v>
      </c>
      <c r="E27" s="6" t="s">
        <v>21</v>
      </c>
      <c r="F27" s="6" t="s">
        <v>188</v>
      </c>
      <c r="G27" s="6">
        <v>15</v>
      </c>
      <c r="H27" s="6">
        <v>10</v>
      </c>
      <c r="I27" s="6">
        <v>1967</v>
      </c>
      <c r="J27" s="92">
        <f>DATE(I27,H27,G27)</f>
        <v>24760</v>
      </c>
      <c r="K27" s="6" t="s">
        <v>108</v>
      </c>
      <c r="M27" s="6">
        <v>39</v>
      </c>
    </row>
    <row r="28" spans="1:14" ht="12.6" customHeight="1">
      <c r="A28" s="56" t="s">
        <v>173</v>
      </c>
      <c r="B28" s="35" t="s">
        <v>193</v>
      </c>
      <c r="C28" s="34"/>
      <c r="D28" s="2" t="s">
        <v>87</v>
      </c>
      <c r="E28" s="34" t="s">
        <v>192</v>
      </c>
      <c r="F28" s="34" t="s">
        <v>153</v>
      </c>
      <c r="G28" s="21">
        <v>23</v>
      </c>
      <c r="H28" s="21">
        <v>10</v>
      </c>
      <c r="I28" s="21">
        <v>1967</v>
      </c>
      <c r="J28" s="92">
        <f>DATE(I28,H28,G28)</f>
        <v>24768</v>
      </c>
      <c r="K28" s="46" t="s">
        <v>108</v>
      </c>
      <c r="M28" s="6">
        <v>41</v>
      </c>
    </row>
    <row r="29" spans="1:14" ht="12.6" customHeight="1">
      <c r="A29" s="56" t="s">
        <v>173</v>
      </c>
      <c r="B29" s="35" t="s">
        <v>191</v>
      </c>
      <c r="C29" s="34"/>
      <c r="D29" s="52" t="s">
        <v>174</v>
      </c>
      <c r="E29" s="34" t="s">
        <v>188</v>
      </c>
      <c r="F29" s="34" t="s">
        <v>183</v>
      </c>
      <c r="G29" s="21">
        <v>24</v>
      </c>
      <c r="H29" s="21">
        <v>10</v>
      </c>
      <c r="I29" s="21">
        <v>1967</v>
      </c>
      <c r="J29" s="92">
        <v>24769</v>
      </c>
      <c r="K29" s="46" t="s">
        <v>108</v>
      </c>
      <c r="M29" s="6">
        <v>42</v>
      </c>
    </row>
    <row r="30" spans="1:14" ht="12.6" customHeight="1">
      <c r="A30" s="56" t="s">
        <v>173</v>
      </c>
      <c r="B30" s="35" t="s">
        <v>190</v>
      </c>
      <c r="C30" s="34"/>
      <c r="D30" s="52" t="s">
        <v>189</v>
      </c>
      <c r="E30" s="34" t="s">
        <v>186</v>
      </c>
      <c r="F30" s="34" t="s">
        <v>188</v>
      </c>
      <c r="G30" s="21">
        <v>31</v>
      </c>
      <c r="H30" s="21">
        <v>10</v>
      </c>
      <c r="I30" s="21">
        <v>1967</v>
      </c>
      <c r="J30" s="92">
        <v>24776</v>
      </c>
      <c r="K30" s="46" t="s">
        <v>108</v>
      </c>
      <c r="M30" s="6">
        <v>49</v>
      </c>
    </row>
    <row r="31" spans="1:14" ht="12.6" customHeight="1">
      <c r="A31" s="56" t="s">
        <v>173</v>
      </c>
      <c r="B31" s="35" t="s">
        <v>187</v>
      </c>
      <c r="C31" s="34"/>
      <c r="D31" s="2" t="s">
        <v>433</v>
      </c>
      <c r="E31" s="34" t="s">
        <v>21</v>
      </c>
      <c r="F31" s="34" t="s">
        <v>186</v>
      </c>
      <c r="G31" s="21">
        <v>28</v>
      </c>
      <c r="H31" s="21">
        <v>11</v>
      </c>
      <c r="I31" s="21">
        <v>1967</v>
      </c>
      <c r="J31" s="92">
        <f>DATE(I31,H31,G31)</f>
        <v>24804</v>
      </c>
      <c r="K31" s="46" t="s">
        <v>108</v>
      </c>
      <c r="M31" s="6">
        <v>52</v>
      </c>
    </row>
    <row r="32" spans="1:14" ht="12.6" customHeight="1">
      <c r="A32" s="56" t="s">
        <v>173</v>
      </c>
      <c r="B32" s="35" t="s">
        <v>185</v>
      </c>
      <c r="C32" s="34"/>
      <c r="D32" s="52" t="s">
        <v>184</v>
      </c>
      <c r="E32" s="34" t="s">
        <v>183</v>
      </c>
      <c r="F32" s="34" t="s">
        <v>68</v>
      </c>
      <c r="G32" s="21">
        <v>22</v>
      </c>
      <c r="H32" s="21">
        <v>3</v>
      </c>
      <c r="I32" s="21">
        <v>1968</v>
      </c>
      <c r="J32" s="92">
        <f>DATE(I32,H32,G32)</f>
        <v>24919</v>
      </c>
      <c r="K32" s="46" t="s">
        <v>108</v>
      </c>
      <c r="M32" s="6">
        <v>54</v>
      </c>
    </row>
    <row r="33" spans="1:14" ht="12.6" customHeight="1">
      <c r="A33" s="56" t="s">
        <v>173</v>
      </c>
      <c r="B33" s="35" t="s">
        <v>182</v>
      </c>
      <c r="C33" s="34"/>
      <c r="D33" s="52" t="s">
        <v>178</v>
      </c>
      <c r="E33" s="34" t="s">
        <v>26</v>
      </c>
      <c r="F33" s="34" t="s">
        <v>70</v>
      </c>
      <c r="G33" s="21">
        <v>27</v>
      </c>
      <c r="H33" s="21">
        <v>11</v>
      </c>
      <c r="I33" s="21">
        <v>1968</v>
      </c>
      <c r="J33" s="92">
        <f>DATE(I33,H33,G33)</f>
        <v>25169</v>
      </c>
      <c r="K33" s="46" t="s">
        <v>146</v>
      </c>
      <c r="M33" s="6">
        <v>57</v>
      </c>
    </row>
    <row r="34" spans="1:14" ht="12.6" customHeight="1">
      <c r="A34" s="56" t="s">
        <v>173</v>
      </c>
      <c r="B34" s="35" t="s">
        <v>181</v>
      </c>
      <c r="C34" s="34"/>
      <c r="D34" s="2" t="s">
        <v>433</v>
      </c>
      <c r="E34" s="34" t="s">
        <v>21</v>
      </c>
      <c r="F34" s="34" t="s">
        <v>180</v>
      </c>
      <c r="G34" s="21">
        <v>15</v>
      </c>
      <c r="H34" s="21">
        <v>4</v>
      </c>
      <c r="I34" s="21">
        <v>1970</v>
      </c>
      <c r="J34" s="92">
        <f>DATE(I34,H34,G34)</f>
        <v>25673</v>
      </c>
      <c r="K34" s="46" t="s">
        <v>101</v>
      </c>
      <c r="M34" s="6">
        <v>59</v>
      </c>
    </row>
    <row r="35" spans="1:14" ht="12.6" customHeight="1">
      <c r="A35" s="56" t="s">
        <v>173</v>
      </c>
      <c r="B35" s="35" t="s">
        <v>179</v>
      </c>
      <c r="C35" s="34"/>
      <c r="D35" s="52" t="s">
        <v>178</v>
      </c>
      <c r="E35" s="34" t="s">
        <v>153</v>
      </c>
      <c r="F35" s="34" t="s">
        <v>177</v>
      </c>
      <c r="G35" s="21">
        <v>6</v>
      </c>
      <c r="H35" s="21">
        <v>3</v>
      </c>
      <c r="I35" s="21">
        <v>1971</v>
      </c>
      <c r="J35" s="92">
        <v>25998</v>
      </c>
      <c r="K35" s="46" t="s">
        <v>176</v>
      </c>
      <c r="M35" s="6">
        <v>62</v>
      </c>
    </row>
    <row r="36" spans="1:14" ht="12.6" customHeight="1">
      <c r="A36" s="56" t="s">
        <v>173</v>
      </c>
      <c r="B36" s="35" t="s">
        <v>175</v>
      </c>
      <c r="C36" s="34"/>
      <c r="D36" s="52" t="s">
        <v>174</v>
      </c>
      <c r="E36" s="34" t="s">
        <v>97</v>
      </c>
      <c r="F36" s="34" t="s">
        <v>153</v>
      </c>
      <c r="G36" s="21">
        <v>21</v>
      </c>
      <c r="H36" s="21">
        <v>2</v>
      </c>
      <c r="I36" s="21">
        <v>1972</v>
      </c>
      <c r="J36" s="92">
        <v>26350</v>
      </c>
      <c r="K36" s="46" t="s">
        <v>169</v>
      </c>
      <c r="M36" s="6">
        <v>63</v>
      </c>
    </row>
    <row r="37" spans="1:14" ht="12.6" customHeight="1">
      <c r="A37" s="56" t="s">
        <v>173</v>
      </c>
      <c r="B37" s="35" t="s">
        <v>172</v>
      </c>
      <c r="C37" s="34"/>
      <c r="D37" s="52" t="s">
        <v>171</v>
      </c>
      <c r="E37" s="34" t="s">
        <v>170</v>
      </c>
      <c r="F37" s="34" t="s">
        <v>124</v>
      </c>
      <c r="G37" s="21">
        <v>18</v>
      </c>
      <c r="H37" s="21">
        <v>3</v>
      </c>
      <c r="I37" s="21">
        <v>1972</v>
      </c>
      <c r="J37" s="92">
        <v>26376</v>
      </c>
      <c r="K37" s="46" t="s">
        <v>169</v>
      </c>
      <c r="M37" s="6">
        <v>67</v>
      </c>
    </row>
    <row r="38" spans="1:14" ht="12.6" customHeight="1">
      <c r="A38" s="5" t="s">
        <v>4</v>
      </c>
      <c r="B38" s="5" t="s">
        <v>0</v>
      </c>
      <c r="C38" s="5" t="s">
        <v>1</v>
      </c>
      <c r="D38" s="5" t="s">
        <v>8</v>
      </c>
      <c r="E38" s="5" t="s">
        <v>9</v>
      </c>
      <c r="F38" s="5" t="s">
        <v>10</v>
      </c>
      <c r="G38" s="15" t="s">
        <v>11</v>
      </c>
      <c r="H38" s="15" t="s">
        <v>12</v>
      </c>
      <c r="I38" s="15" t="s">
        <v>13</v>
      </c>
      <c r="J38" s="107" t="s">
        <v>14</v>
      </c>
      <c r="K38" s="15" t="s">
        <v>15</v>
      </c>
      <c r="L38" s="5" t="s">
        <v>168</v>
      </c>
      <c r="M38" s="1" t="s">
        <v>2</v>
      </c>
      <c r="N38" s="1" t="s">
        <v>167</v>
      </c>
    </row>
    <row r="39" spans="1:14" ht="12.6" customHeight="1">
      <c r="A39" s="102" t="s">
        <v>386</v>
      </c>
      <c r="B39" s="51" t="s">
        <v>387</v>
      </c>
      <c r="C39" s="50"/>
      <c r="D39" s="55" t="s">
        <v>435</v>
      </c>
      <c r="E39" s="34" t="s">
        <v>388</v>
      </c>
      <c r="F39" s="34" t="s">
        <v>389</v>
      </c>
      <c r="G39" s="21">
        <v>27</v>
      </c>
      <c r="H39" s="21">
        <v>10</v>
      </c>
      <c r="I39" s="21">
        <v>1961</v>
      </c>
      <c r="J39" s="87">
        <f t="shared" ref="J39:J44" si="1">DATE(I39,H39,G39)</f>
        <v>22581</v>
      </c>
      <c r="K39" s="49" t="s">
        <v>20</v>
      </c>
      <c r="L39" s="43"/>
      <c r="M39" s="43">
        <v>26</v>
      </c>
    </row>
    <row r="40" spans="1:14" ht="12.6" customHeight="1">
      <c r="A40" s="102" t="s">
        <v>386</v>
      </c>
      <c r="B40" s="51" t="s">
        <v>390</v>
      </c>
      <c r="C40" s="50"/>
      <c r="D40" s="55" t="s">
        <v>391</v>
      </c>
      <c r="E40" s="103" t="s">
        <v>61</v>
      </c>
      <c r="F40" s="34" t="s">
        <v>389</v>
      </c>
      <c r="G40" s="21">
        <v>30</v>
      </c>
      <c r="H40" s="21">
        <v>10</v>
      </c>
      <c r="I40" s="21">
        <v>1961</v>
      </c>
      <c r="J40" s="87">
        <f t="shared" si="1"/>
        <v>22584</v>
      </c>
      <c r="K40" s="49" t="s">
        <v>20</v>
      </c>
      <c r="L40" s="43"/>
      <c r="M40" s="43">
        <v>35</v>
      </c>
    </row>
    <row r="41" spans="1:14" ht="12.6" customHeight="1">
      <c r="A41" s="102" t="s">
        <v>386</v>
      </c>
      <c r="B41" s="51" t="s">
        <v>392</v>
      </c>
      <c r="C41" s="50"/>
      <c r="D41" s="55" t="s">
        <v>397</v>
      </c>
      <c r="E41" s="103" t="s">
        <v>107</v>
      </c>
      <c r="F41" s="103" t="s">
        <v>395</v>
      </c>
      <c r="G41" s="21">
        <v>6</v>
      </c>
      <c r="H41" s="21">
        <v>11</v>
      </c>
      <c r="I41" s="21">
        <v>1961</v>
      </c>
      <c r="J41" s="87">
        <f t="shared" si="1"/>
        <v>22591</v>
      </c>
      <c r="K41" s="49" t="s">
        <v>20</v>
      </c>
      <c r="L41" s="43"/>
      <c r="M41" s="43">
        <v>35</v>
      </c>
    </row>
    <row r="42" spans="1:14" ht="12.6" customHeight="1">
      <c r="A42" s="102" t="s">
        <v>386</v>
      </c>
      <c r="B42" s="51" t="s">
        <v>393</v>
      </c>
      <c r="C42" s="50"/>
      <c r="D42" s="55" t="s">
        <v>398</v>
      </c>
      <c r="E42" s="103" t="s">
        <v>395</v>
      </c>
      <c r="F42" s="103" t="s">
        <v>396</v>
      </c>
      <c r="G42" s="21">
        <v>10</v>
      </c>
      <c r="H42" s="21">
        <v>11</v>
      </c>
      <c r="I42" s="21">
        <v>1961</v>
      </c>
      <c r="J42" s="87">
        <f t="shared" si="1"/>
        <v>22595</v>
      </c>
      <c r="K42" s="49" t="s">
        <v>20</v>
      </c>
      <c r="L42" s="43"/>
      <c r="M42" s="43">
        <v>35</v>
      </c>
    </row>
    <row r="43" spans="1:14" ht="12.6" customHeight="1">
      <c r="A43" s="102" t="s">
        <v>386</v>
      </c>
      <c r="B43" s="51" t="s">
        <v>394</v>
      </c>
      <c r="C43" s="50"/>
      <c r="D43" s="55" t="s">
        <v>397</v>
      </c>
      <c r="E43" s="103" t="s">
        <v>107</v>
      </c>
      <c r="F43" s="103" t="s">
        <v>389</v>
      </c>
      <c r="G43" s="21">
        <v>14</v>
      </c>
      <c r="H43" s="21">
        <v>11</v>
      </c>
      <c r="I43" s="21">
        <v>1961</v>
      </c>
      <c r="J43" s="87">
        <f t="shared" si="1"/>
        <v>22599</v>
      </c>
      <c r="K43" s="49" t="s">
        <v>20</v>
      </c>
      <c r="L43" s="43"/>
      <c r="M43" s="43">
        <v>38</v>
      </c>
    </row>
    <row r="44" spans="1:14" ht="12.6" customHeight="1">
      <c r="A44" s="102" t="s">
        <v>386</v>
      </c>
      <c r="B44" s="51" t="s">
        <v>182</v>
      </c>
      <c r="C44" s="50"/>
      <c r="D44" s="55" t="s">
        <v>399</v>
      </c>
      <c r="E44" s="103" t="s">
        <v>153</v>
      </c>
      <c r="F44" s="103" t="s">
        <v>107</v>
      </c>
      <c r="G44" s="21">
        <v>18</v>
      </c>
      <c r="H44" s="21">
        <v>11</v>
      </c>
      <c r="I44" s="21">
        <v>1961</v>
      </c>
      <c r="J44" s="87">
        <f t="shared" si="1"/>
        <v>22603</v>
      </c>
      <c r="K44" s="49" t="s">
        <v>20</v>
      </c>
      <c r="L44" s="43"/>
      <c r="M44" s="43">
        <v>38</v>
      </c>
    </row>
    <row r="45" spans="1:14" ht="12.6" customHeight="1">
      <c r="A45" s="102" t="s">
        <v>386</v>
      </c>
      <c r="B45" s="51" t="s">
        <v>400</v>
      </c>
      <c r="C45" s="50"/>
      <c r="D45" s="55" t="s">
        <v>401</v>
      </c>
      <c r="E45" s="34" t="s">
        <v>389</v>
      </c>
      <c r="F45" s="103" t="s">
        <v>61</v>
      </c>
      <c r="G45" s="21">
        <v>21</v>
      </c>
      <c r="H45" s="21">
        <v>11</v>
      </c>
      <c r="I45" s="21">
        <v>1961</v>
      </c>
      <c r="J45" s="87">
        <f>DATE(I45,H45,G45)</f>
        <v>22606</v>
      </c>
      <c r="K45" s="49" t="s">
        <v>20</v>
      </c>
      <c r="L45" s="43"/>
      <c r="M45" s="43">
        <v>41</v>
      </c>
    </row>
    <row r="46" spans="1:14" ht="12.6" customHeight="1">
      <c r="A46" s="102" t="s">
        <v>386</v>
      </c>
      <c r="B46" s="51" t="s">
        <v>402</v>
      </c>
      <c r="C46" s="50"/>
      <c r="D46" s="55" t="s">
        <v>403</v>
      </c>
      <c r="E46" s="34" t="s">
        <v>74</v>
      </c>
      <c r="F46" s="34" t="s">
        <v>396</v>
      </c>
      <c r="G46" s="21">
        <v>4</v>
      </c>
      <c r="H46" s="21">
        <v>12</v>
      </c>
      <c r="I46" s="21">
        <v>1961</v>
      </c>
      <c r="J46" s="87">
        <f>DATE(I46,H46,G46)</f>
        <v>22619</v>
      </c>
      <c r="K46" s="49" t="s">
        <v>20</v>
      </c>
      <c r="L46" s="43" t="s">
        <v>196</v>
      </c>
      <c r="M46" s="43">
        <v>51</v>
      </c>
    </row>
    <row r="47" spans="1:14" ht="12.6" customHeight="1">
      <c r="A47" s="102" t="s">
        <v>386</v>
      </c>
      <c r="B47" s="51" t="s">
        <v>182</v>
      </c>
      <c r="C47" s="50"/>
      <c r="D47" s="55" t="s">
        <v>399</v>
      </c>
      <c r="E47" s="103" t="s">
        <v>153</v>
      </c>
      <c r="F47" s="103" t="s">
        <v>107</v>
      </c>
      <c r="G47" s="21">
        <v>15</v>
      </c>
      <c r="H47" s="21">
        <v>1</v>
      </c>
      <c r="I47" s="21">
        <v>1962</v>
      </c>
      <c r="J47" s="87">
        <f>DATE(I47,H47,G47)</f>
        <v>22661</v>
      </c>
      <c r="K47" s="49" t="s">
        <v>20</v>
      </c>
      <c r="L47" s="43"/>
      <c r="M47" s="43">
        <v>54</v>
      </c>
    </row>
    <row r="48" spans="1:14" ht="12.6" customHeight="1">
      <c r="A48" s="102" t="s">
        <v>386</v>
      </c>
      <c r="B48" s="51" t="s">
        <v>393</v>
      </c>
      <c r="C48" s="50"/>
      <c r="D48" s="55" t="s">
        <v>398</v>
      </c>
      <c r="E48" s="103" t="s">
        <v>395</v>
      </c>
      <c r="F48" s="34" t="s">
        <v>186</v>
      </c>
      <c r="G48" s="21">
        <v>9</v>
      </c>
      <c r="H48" s="21">
        <v>12</v>
      </c>
      <c r="I48" s="21">
        <v>1962</v>
      </c>
      <c r="J48" s="87">
        <f>DATE(I48,H48,G48)</f>
        <v>22989</v>
      </c>
      <c r="K48" s="49" t="s">
        <v>404</v>
      </c>
      <c r="L48" s="43"/>
      <c r="M48" s="43">
        <v>55</v>
      </c>
    </row>
    <row r="49" spans="1:14" ht="12.6" customHeight="1">
      <c r="A49" s="5" t="s">
        <v>4</v>
      </c>
      <c r="B49" s="5" t="s">
        <v>0</v>
      </c>
      <c r="C49" s="5" t="s">
        <v>1</v>
      </c>
      <c r="D49" s="5" t="s">
        <v>8</v>
      </c>
      <c r="E49" s="5" t="s">
        <v>9</v>
      </c>
      <c r="F49" s="5" t="s">
        <v>10</v>
      </c>
      <c r="G49" s="15" t="s">
        <v>11</v>
      </c>
      <c r="H49" s="15" t="s">
        <v>12</v>
      </c>
      <c r="I49" s="15" t="s">
        <v>13</v>
      </c>
      <c r="J49" s="107" t="s">
        <v>14</v>
      </c>
      <c r="K49" s="15" t="s">
        <v>15</v>
      </c>
      <c r="L49" s="5" t="s">
        <v>168</v>
      </c>
      <c r="M49" s="1" t="s">
        <v>2</v>
      </c>
      <c r="N49" s="1" t="s">
        <v>167</v>
      </c>
    </row>
    <row r="50" spans="1:14" ht="12.6" customHeight="1">
      <c r="A50" s="48" t="s">
        <v>147</v>
      </c>
      <c r="B50" s="39"/>
      <c r="C50" s="36"/>
      <c r="D50" s="38"/>
      <c r="E50" s="39"/>
      <c r="F50" s="39"/>
      <c r="G50" s="37"/>
      <c r="H50" s="37"/>
      <c r="I50" s="37"/>
      <c r="J50" s="108"/>
      <c r="K50" s="54"/>
      <c r="L50" s="28"/>
      <c r="M50" s="25"/>
      <c r="N50" s="28"/>
    </row>
    <row r="51" spans="1:14" ht="12.6" customHeight="1">
      <c r="A51" s="48" t="s">
        <v>147</v>
      </c>
      <c r="B51" s="51" t="s">
        <v>161</v>
      </c>
      <c r="C51" s="50"/>
      <c r="D51" s="52" t="s">
        <v>150</v>
      </c>
      <c r="E51" s="34" t="s">
        <v>149</v>
      </c>
      <c r="F51" s="34" t="s">
        <v>163</v>
      </c>
      <c r="G51" s="21">
        <v>4</v>
      </c>
      <c r="H51" s="21">
        <v>1</v>
      </c>
      <c r="I51" s="21">
        <v>1938</v>
      </c>
      <c r="J51" s="87">
        <f>DATE(I51,H51,G51)</f>
        <v>13884</v>
      </c>
      <c r="K51" s="49" t="s">
        <v>162</v>
      </c>
      <c r="L51" s="45"/>
      <c r="M51" s="43">
        <v>21</v>
      </c>
    </row>
    <row r="52" spans="1:14" ht="12.6" customHeight="1">
      <c r="A52" s="48" t="s">
        <v>147</v>
      </c>
      <c r="B52" s="51" t="s">
        <v>166</v>
      </c>
      <c r="C52" s="50"/>
      <c r="D52" s="55" t="s">
        <v>165</v>
      </c>
      <c r="E52" s="34" t="s">
        <v>164</v>
      </c>
      <c r="F52" s="34" t="s">
        <v>163</v>
      </c>
      <c r="G52" s="21">
        <v>30</v>
      </c>
      <c r="H52" s="21">
        <v>1</v>
      </c>
      <c r="I52" s="21">
        <v>1938</v>
      </c>
      <c r="J52" s="87">
        <f>DATE(I52,H52,G52)</f>
        <v>13910</v>
      </c>
      <c r="K52" s="49" t="s">
        <v>162</v>
      </c>
      <c r="L52" s="45"/>
      <c r="M52" s="43">
        <v>25</v>
      </c>
    </row>
    <row r="53" spans="1:14" ht="12.6" customHeight="1">
      <c r="A53" s="48" t="s">
        <v>147</v>
      </c>
      <c r="B53" s="51" t="s">
        <v>161</v>
      </c>
      <c r="C53" s="50"/>
      <c r="D53" s="52" t="s">
        <v>150</v>
      </c>
      <c r="E53" s="34" t="s">
        <v>149</v>
      </c>
      <c r="F53" s="34" t="s">
        <v>163</v>
      </c>
      <c r="G53" s="21">
        <v>2</v>
      </c>
      <c r="H53" s="21">
        <v>2</v>
      </c>
      <c r="I53" s="21">
        <v>1938</v>
      </c>
      <c r="J53" s="87">
        <f>DATE(I53,H53,G53)</f>
        <v>13913</v>
      </c>
      <c r="K53" s="49" t="s">
        <v>162</v>
      </c>
      <c r="L53" s="45"/>
      <c r="M53" s="43">
        <v>28</v>
      </c>
    </row>
    <row r="54" spans="1:14" ht="12.6" customHeight="1">
      <c r="A54" s="48" t="s">
        <v>147</v>
      </c>
      <c r="B54" s="51" t="s">
        <v>161</v>
      </c>
      <c r="C54" s="50"/>
      <c r="D54" s="52" t="s">
        <v>150</v>
      </c>
      <c r="E54" s="34" t="s">
        <v>149</v>
      </c>
      <c r="F54" s="34" t="s">
        <v>163</v>
      </c>
      <c r="G54" s="21">
        <v>8</v>
      </c>
      <c r="H54" s="21">
        <v>2</v>
      </c>
      <c r="I54" s="21">
        <v>1938</v>
      </c>
      <c r="J54" s="87">
        <f>DATE(I54,H54,G54)</f>
        <v>13919</v>
      </c>
      <c r="K54" s="49" t="s">
        <v>162</v>
      </c>
      <c r="L54" s="45"/>
      <c r="M54" s="43">
        <v>30</v>
      </c>
    </row>
    <row r="55" spans="1:14" ht="12.6" customHeight="1">
      <c r="A55" s="48" t="s">
        <v>147</v>
      </c>
      <c r="B55" s="51" t="s">
        <v>161</v>
      </c>
      <c r="C55" s="50"/>
      <c r="D55" s="52" t="s">
        <v>150</v>
      </c>
      <c r="E55" s="34" t="s">
        <v>149</v>
      </c>
      <c r="F55" s="36"/>
      <c r="G55" s="37"/>
      <c r="H55" s="37"/>
      <c r="I55" s="21">
        <v>1939</v>
      </c>
      <c r="J55" s="108"/>
      <c r="K55" s="54"/>
      <c r="L55" s="45"/>
      <c r="M55" s="53">
        <v>31</v>
      </c>
    </row>
    <row r="56" spans="1:14" ht="12.6" customHeight="1">
      <c r="A56" s="48" t="s">
        <v>147</v>
      </c>
      <c r="B56" s="51" t="s">
        <v>160</v>
      </c>
      <c r="C56" s="50"/>
      <c r="D56" s="52" t="s">
        <v>159</v>
      </c>
      <c r="E56" s="34" t="s">
        <v>158</v>
      </c>
      <c r="F56" s="34" t="s">
        <v>157</v>
      </c>
      <c r="G56" s="21">
        <v>12</v>
      </c>
      <c r="H56" s="21">
        <v>2</v>
      </c>
      <c r="I56" s="21">
        <v>1942</v>
      </c>
      <c r="J56" s="87">
        <f>DATE(I56,H56,G56)</f>
        <v>15384</v>
      </c>
      <c r="K56" s="49" t="s">
        <v>156</v>
      </c>
      <c r="L56" s="45"/>
      <c r="M56" s="43">
        <v>33</v>
      </c>
    </row>
    <row r="57" spans="1:14" ht="12.6" customHeight="1">
      <c r="A57" s="48" t="s">
        <v>147</v>
      </c>
      <c r="B57" s="51" t="s">
        <v>436</v>
      </c>
      <c r="C57" s="50"/>
      <c r="D57" s="2" t="s">
        <v>66</v>
      </c>
      <c r="E57" s="34" t="s">
        <v>115</v>
      </c>
      <c r="F57" s="34" t="s">
        <v>107</v>
      </c>
      <c r="G57" s="21">
        <v>8</v>
      </c>
      <c r="H57" s="21">
        <v>2</v>
      </c>
      <c r="I57" s="21">
        <v>1945</v>
      </c>
      <c r="J57" s="87">
        <v>16476</v>
      </c>
      <c r="K57" s="49" t="s">
        <v>152</v>
      </c>
      <c r="L57" s="45"/>
      <c r="M57" s="43">
        <v>36</v>
      </c>
    </row>
    <row r="58" spans="1:14" ht="12.6" customHeight="1">
      <c r="A58" s="48" t="s">
        <v>147</v>
      </c>
      <c r="B58" s="51" t="s">
        <v>155</v>
      </c>
      <c r="C58" s="50"/>
      <c r="D58" s="52" t="s">
        <v>154</v>
      </c>
      <c r="E58" s="34" t="s">
        <v>61</v>
      </c>
      <c r="F58" s="34" t="s">
        <v>153</v>
      </c>
      <c r="G58" s="21">
        <v>3</v>
      </c>
      <c r="H58" s="21">
        <v>3</v>
      </c>
      <c r="I58" s="21">
        <v>1945</v>
      </c>
      <c r="J58" s="87">
        <v>16499</v>
      </c>
      <c r="K58" s="49" t="s">
        <v>152</v>
      </c>
      <c r="L58" s="45"/>
      <c r="M58" s="43">
        <v>38</v>
      </c>
    </row>
    <row r="59" spans="1:14" ht="12.6" customHeight="1">
      <c r="A59" s="48" t="s">
        <v>147</v>
      </c>
      <c r="B59" s="51" t="s">
        <v>151</v>
      </c>
      <c r="C59" s="50"/>
      <c r="D59" s="52" t="s">
        <v>150</v>
      </c>
      <c r="E59" s="34" t="s">
        <v>149</v>
      </c>
      <c r="F59" s="34" t="s">
        <v>107</v>
      </c>
      <c r="G59" s="21">
        <v>9</v>
      </c>
      <c r="H59" s="21">
        <v>2</v>
      </c>
      <c r="I59" s="21">
        <v>1946</v>
      </c>
      <c r="J59" s="87">
        <v>16842</v>
      </c>
      <c r="K59" s="49" t="s">
        <v>148</v>
      </c>
      <c r="L59" s="45"/>
      <c r="M59" s="43">
        <v>40</v>
      </c>
    </row>
    <row r="60" spans="1:14" ht="12.6" customHeight="1">
      <c r="A60" s="48" t="s">
        <v>147</v>
      </c>
      <c r="B60" s="51" t="s">
        <v>79</v>
      </c>
      <c r="C60" s="50"/>
      <c r="D60" s="47" t="s">
        <v>54</v>
      </c>
      <c r="E60" s="34" t="s">
        <v>26</v>
      </c>
      <c r="F60" s="34" t="s">
        <v>32</v>
      </c>
      <c r="G60" s="21">
        <v>18</v>
      </c>
      <c r="H60" s="21">
        <v>1</v>
      </c>
      <c r="I60" s="21">
        <v>1948</v>
      </c>
      <c r="J60" s="87">
        <v>17550</v>
      </c>
      <c r="K60" s="49" t="s">
        <v>29</v>
      </c>
      <c r="L60" s="45"/>
      <c r="M60" s="43">
        <v>41</v>
      </c>
    </row>
    <row r="61" spans="1:14" ht="12.6" customHeight="1">
      <c r="A61" s="48" t="s">
        <v>147</v>
      </c>
      <c r="B61" s="35" t="s">
        <v>79</v>
      </c>
      <c r="C61" s="34"/>
      <c r="D61" s="47" t="s">
        <v>54</v>
      </c>
      <c r="E61" s="34" t="s">
        <v>26</v>
      </c>
      <c r="F61" s="34" t="s">
        <v>115</v>
      </c>
      <c r="G61" s="21">
        <v>13</v>
      </c>
      <c r="H61" s="21">
        <v>3</v>
      </c>
      <c r="I61" s="21">
        <v>1948</v>
      </c>
      <c r="J61" s="92">
        <v>17605</v>
      </c>
      <c r="K61" s="46" t="s">
        <v>29</v>
      </c>
      <c r="M61" s="6">
        <v>42</v>
      </c>
    </row>
    <row r="62" spans="1:14" ht="12.6" customHeight="1">
      <c r="A62" s="7"/>
      <c r="B62" s="7"/>
      <c r="C62" s="32"/>
      <c r="D62" s="32"/>
      <c r="E62" s="32"/>
      <c r="F62" s="32"/>
      <c r="G62" s="32"/>
      <c r="H62" s="32"/>
      <c r="I62" s="32"/>
      <c r="J62" s="7"/>
      <c r="K62" s="32"/>
      <c r="L62" s="7"/>
      <c r="M62" s="32"/>
      <c r="N62" s="7"/>
    </row>
  </sheetData>
  <autoFilter ref="A4:N2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13"/>
  <sheetViews>
    <sheetView workbookViewId="0">
      <selection activeCell="D31" sqref="D31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5" width="6" style="6" customWidth="1"/>
    <col min="16" max="16" width="28.5703125" style="12" customWidth="1"/>
    <col min="17" max="16384" width="9.140625" style="12"/>
  </cols>
  <sheetData>
    <row r="1" spans="1:16" ht="12.75" customHeight="1">
      <c r="A1" s="113" t="s">
        <v>280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9"/>
      <c r="O1" s="9"/>
      <c r="P1" s="14" t="s">
        <v>7</v>
      </c>
    </row>
    <row r="2" spans="1:16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3"/>
      <c r="O2" s="13"/>
      <c r="P2" s="1"/>
    </row>
    <row r="3" spans="1:16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5" t="s">
        <v>80</v>
      </c>
      <c r="N3" s="1" t="s">
        <v>84</v>
      </c>
      <c r="O3" s="1" t="s">
        <v>274</v>
      </c>
      <c r="P3" s="1" t="s">
        <v>167</v>
      </c>
    </row>
    <row r="4" spans="1:16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  <c r="O4" s="4"/>
      <c r="P4" s="4"/>
    </row>
    <row r="5" spans="1:16" s="23" customFormat="1" ht="12.6" customHeight="1">
      <c r="A5" s="3" t="s">
        <v>3</v>
      </c>
      <c r="B5" s="28"/>
      <c r="C5" s="25"/>
      <c r="D5" s="28"/>
      <c r="E5" s="25"/>
      <c r="F5" s="25"/>
      <c r="G5" s="86"/>
      <c r="H5" s="86"/>
      <c r="I5" s="86"/>
      <c r="J5" s="108"/>
      <c r="K5" s="25"/>
      <c r="L5" s="25"/>
      <c r="M5" s="25"/>
      <c r="N5" s="25"/>
      <c r="O5" s="85"/>
      <c r="P5" s="29"/>
    </row>
    <row r="6" spans="1:16" s="23" customFormat="1" ht="12.6" customHeight="1">
      <c r="A6" s="3" t="s">
        <v>3</v>
      </c>
      <c r="B6" s="45" t="s">
        <v>279</v>
      </c>
      <c r="C6" s="43"/>
      <c r="D6" s="45" t="s">
        <v>85</v>
      </c>
      <c r="E6" s="43" t="s">
        <v>32</v>
      </c>
      <c r="F6" s="43" t="s">
        <v>19</v>
      </c>
      <c r="G6" s="44">
        <v>19</v>
      </c>
      <c r="H6" s="44">
        <v>2</v>
      </c>
      <c r="I6" s="44">
        <v>1950</v>
      </c>
      <c r="J6" s="87">
        <f>DATE(I6,H6,G6)</f>
        <v>18313</v>
      </c>
      <c r="K6" s="43" t="s">
        <v>249</v>
      </c>
      <c r="L6" s="43"/>
      <c r="M6" s="43">
        <v>10</v>
      </c>
      <c r="N6" s="43">
        <v>10</v>
      </c>
      <c r="O6" s="78">
        <f>IF(N6="","",M6/N6)</f>
        <v>1</v>
      </c>
    </row>
    <row r="7" spans="1:16" s="23" customFormat="1" ht="12.6" customHeight="1">
      <c r="A7" s="3" t="s">
        <v>3</v>
      </c>
      <c r="B7" s="45" t="s">
        <v>278</v>
      </c>
      <c r="C7" s="43"/>
      <c r="D7" s="45" t="s">
        <v>75</v>
      </c>
      <c r="E7" s="43" t="s">
        <v>39</v>
      </c>
      <c r="F7" s="43" t="s">
        <v>19</v>
      </c>
      <c r="G7" s="44">
        <v>23</v>
      </c>
      <c r="H7" s="44">
        <v>1</v>
      </c>
      <c r="I7" s="44">
        <v>1964</v>
      </c>
      <c r="J7" s="87">
        <f>DATE(I7,H7,G7)</f>
        <v>23399</v>
      </c>
      <c r="K7" s="43" t="s">
        <v>277</v>
      </c>
      <c r="L7" s="43"/>
      <c r="M7" s="43">
        <v>12</v>
      </c>
      <c r="N7" s="43">
        <v>12</v>
      </c>
      <c r="O7" s="78">
        <f>IF(N7="","",M7/N7)</f>
        <v>1</v>
      </c>
    </row>
    <row r="8" spans="1:16" s="23" customFormat="1" ht="12.6" customHeight="1">
      <c r="A8" s="3" t="s">
        <v>3</v>
      </c>
      <c r="B8" s="12" t="s">
        <v>276</v>
      </c>
      <c r="C8" s="6"/>
      <c r="D8" s="12" t="s">
        <v>75</v>
      </c>
      <c r="E8" s="6" t="s">
        <v>39</v>
      </c>
      <c r="F8" s="44" t="s">
        <v>40</v>
      </c>
      <c r="G8" s="44">
        <v>3</v>
      </c>
      <c r="H8" s="44">
        <v>1</v>
      </c>
      <c r="I8" s="44">
        <v>1965</v>
      </c>
      <c r="J8" s="92">
        <f>DATE(I8,H8,G8)</f>
        <v>23745</v>
      </c>
      <c r="K8" s="6" t="s">
        <v>38</v>
      </c>
      <c r="L8" s="6"/>
      <c r="M8" s="6">
        <v>14</v>
      </c>
      <c r="N8" s="6">
        <v>14</v>
      </c>
      <c r="O8" s="78">
        <f>IF(N8="","",M8/N8)</f>
        <v>1</v>
      </c>
    </row>
    <row r="9" spans="1:16" s="23" customFormat="1" ht="12.6" customHeight="1">
      <c r="A9" s="3" t="s">
        <v>3</v>
      </c>
      <c r="B9" s="12" t="s">
        <v>5</v>
      </c>
      <c r="C9" s="6"/>
      <c r="D9" s="12" t="s">
        <v>50</v>
      </c>
      <c r="E9" s="6" t="s">
        <v>18</v>
      </c>
      <c r="F9" s="6" t="s">
        <v>39</v>
      </c>
      <c r="G9" s="44">
        <v>24</v>
      </c>
      <c r="H9" s="44">
        <v>2</v>
      </c>
      <c r="I9" s="44">
        <v>1967</v>
      </c>
      <c r="J9" s="92">
        <f>DATE(I9,H9,G9)</f>
        <v>24527</v>
      </c>
      <c r="K9" s="6" t="s">
        <v>275</v>
      </c>
      <c r="L9" s="6"/>
      <c r="M9" s="6">
        <v>18</v>
      </c>
      <c r="N9" s="6">
        <v>18</v>
      </c>
      <c r="O9" s="78">
        <f>IF(N9="","",M9/N9)</f>
        <v>1</v>
      </c>
    </row>
    <row r="10" spans="1:16" ht="12.6" customHeight="1">
      <c r="A10" s="5" t="s">
        <v>4</v>
      </c>
      <c r="B10" s="5" t="s">
        <v>0</v>
      </c>
      <c r="C10" s="5" t="s">
        <v>1</v>
      </c>
      <c r="D10" s="5" t="s">
        <v>8</v>
      </c>
      <c r="E10" s="5" t="s">
        <v>9</v>
      </c>
      <c r="F10" s="5" t="s">
        <v>10</v>
      </c>
      <c r="G10" s="15" t="s">
        <v>11</v>
      </c>
      <c r="H10" s="15" t="s">
        <v>12</v>
      </c>
      <c r="I10" s="15" t="s">
        <v>13</v>
      </c>
      <c r="J10" s="107" t="s">
        <v>14</v>
      </c>
      <c r="K10" s="15" t="s">
        <v>15</v>
      </c>
      <c r="L10" s="5" t="s">
        <v>168</v>
      </c>
      <c r="M10" s="5" t="s">
        <v>80</v>
      </c>
      <c r="N10" s="1" t="s">
        <v>84</v>
      </c>
      <c r="O10" s="1" t="s">
        <v>274</v>
      </c>
      <c r="P10" s="1" t="s">
        <v>167</v>
      </c>
    </row>
    <row r="11" spans="1:16" ht="12.6" customHeight="1">
      <c r="A11" s="56" t="s">
        <v>173</v>
      </c>
      <c r="B11" s="28"/>
      <c r="C11" s="25"/>
      <c r="D11" s="29"/>
      <c r="E11" s="25"/>
      <c r="F11" s="25"/>
      <c r="G11" s="25"/>
      <c r="H11" s="25"/>
      <c r="I11" s="25"/>
      <c r="J11" s="108"/>
      <c r="K11" s="25"/>
      <c r="L11" s="28"/>
      <c r="M11" s="25"/>
      <c r="N11" s="25"/>
      <c r="O11" s="25"/>
      <c r="P11" s="28"/>
    </row>
    <row r="12" spans="1:16" ht="12.6" customHeight="1">
      <c r="A12" s="56" t="s">
        <v>173</v>
      </c>
      <c r="B12" s="84" t="s">
        <v>273</v>
      </c>
      <c r="C12" s="79"/>
      <c r="D12" s="83" t="s">
        <v>120</v>
      </c>
      <c r="E12" s="82" t="s">
        <v>68</v>
      </c>
      <c r="F12" s="82" t="s">
        <v>21</v>
      </c>
      <c r="G12" s="81">
        <v>25</v>
      </c>
      <c r="H12" s="81">
        <v>1</v>
      </c>
      <c r="I12" s="81">
        <v>1969</v>
      </c>
      <c r="J12" s="109">
        <f>DATE(I12,H12,G12)</f>
        <v>25228</v>
      </c>
      <c r="K12" s="80" t="s">
        <v>146</v>
      </c>
      <c r="L12" s="79" t="s">
        <v>234</v>
      </c>
      <c r="M12" s="79">
        <v>14</v>
      </c>
      <c r="N12" s="79">
        <v>14</v>
      </c>
      <c r="O12" s="78">
        <f>IF(N12="","",M12/N12)</f>
        <v>1</v>
      </c>
    </row>
    <row r="13" spans="1:16" ht="12.6" customHeight="1">
      <c r="A13" s="7"/>
      <c r="B13" s="7"/>
      <c r="C13" s="32"/>
      <c r="D13" s="32"/>
      <c r="E13" s="32"/>
      <c r="F13" s="32"/>
      <c r="G13" s="32"/>
      <c r="H13" s="32"/>
      <c r="I13" s="32"/>
      <c r="J13" s="7"/>
      <c r="K13" s="32"/>
      <c r="L13" s="7"/>
      <c r="M13" s="32"/>
      <c r="N13" s="32"/>
      <c r="O13" s="32"/>
      <c r="P13" s="7"/>
    </row>
  </sheetData>
  <autoFilter ref="A4:P9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7"/>
  <sheetViews>
    <sheetView workbookViewId="0">
      <selection activeCell="B16" sqref="B16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282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4" t="s">
        <v>7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"/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281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38"/>
      <c r="E5" s="25"/>
      <c r="F5" s="25"/>
      <c r="G5" s="30"/>
      <c r="H5" s="30"/>
      <c r="I5" s="30"/>
      <c r="J5" s="27"/>
      <c r="K5" s="25"/>
      <c r="L5" s="25"/>
      <c r="M5" s="25"/>
      <c r="N5" s="29"/>
    </row>
    <row r="6" spans="1:14" s="23" customFormat="1" ht="12.6" customHeight="1">
      <c r="A6" s="3" t="s">
        <v>3</v>
      </c>
      <c r="B6" s="45" t="s">
        <v>83</v>
      </c>
      <c r="D6" s="23" t="s">
        <v>17</v>
      </c>
      <c r="E6" s="43" t="s">
        <v>18</v>
      </c>
      <c r="F6" s="44" t="s">
        <v>28</v>
      </c>
      <c r="G6" s="24">
        <v>18</v>
      </c>
      <c r="H6" s="24">
        <v>3</v>
      </c>
      <c r="I6" s="24">
        <v>1948</v>
      </c>
      <c r="J6" s="87">
        <f>DATE(I6,H6,G6)</f>
        <v>17610</v>
      </c>
      <c r="K6" s="87" t="s">
        <v>29</v>
      </c>
      <c r="L6" s="6"/>
      <c r="M6" s="43">
        <v>42</v>
      </c>
    </row>
    <row r="7" spans="1:14" ht="12.6" customHeight="1">
      <c r="A7" s="7"/>
      <c r="B7" s="7"/>
      <c r="C7" s="32"/>
      <c r="D7" s="32"/>
      <c r="E7" s="32"/>
      <c r="F7" s="32"/>
      <c r="G7" s="32"/>
      <c r="H7" s="32"/>
      <c r="I7" s="32"/>
      <c r="J7" s="7"/>
      <c r="K7" s="32"/>
      <c r="L7" s="7"/>
      <c r="M7" s="32"/>
      <c r="N7" s="7"/>
    </row>
  </sheetData>
  <autoFilter ref="A4:N6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1"/>
  <sheetViews>
    <sheetView workbookViewId="0">
      <selection activeCell="B25" sqref="B25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410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"/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93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12" t="s">
        <v>304</v>
      </c>
      <c r="C5" s="12"/>
      <c r="D5" s="23" t="s">
        <v>302</v>
      </c>
      <c r="E5" s="6" t="s">
        <v>102</v>
      </c>
      <c r="F5" s="6" t="s">
        <v>27</v>
      </c>
      <c r="G5" s="24">
        <v>12</v>
      </c>
      <c r="H5" s="24">
        <v>10</v>
      </c>
      <c r="I5" s="24">
        <v>1979</v>
      </c>
      <c r="J5" s="92">
        <f t="shared" ref="J5:J36" si="0">DATE(I5,H5,G5)</f>
        <v>29140</v>
      </c>
      <c r="K5" s="6" t="s">
        <v>112</v>
      </c>
      <c r="L5" s="6"/>
      <c r="M5" s="6">
        <v>2</v>
      </c>
    </row>
    <row r="6" spans="1:14" s="23" customFormat="1" ht="12.6" customHeight="1">
      <c r="A6" s="3" t="s">
        <v>3</v>
      </c>
      <c r="B6" s="12" t="s">
        <v>303</v>
      </c>
      <c r="C6" s="12"/>
      <c r="D6" s="23" t="s">
        <v>302</v>
      </c>
      <c r="E6" s="6" t="s">
        <v>102</v>
      </c>
      <c r="F6" s="6" t="s">
        <v>27</v>
      </c>
      <c r="G6" s="24">
        <v>12</v>
      </c>
      <c r="H6" s="24">
        <v>10</v>
      </c>
      <c r="I6" s="24">
        <v>1979</v>
      </c>
      <c r="J6" s="92">
        <f t="shared" si="0"/>
        <v>29140</v>
      </c>
      <c r="K6" s="6" t="s">
        <v>112</v>
      </c>
      <c r="L6" s="6"/>
      <c r="M6" s="6">
        <v>2</v>
      </c>
    </row>
    <row r="7" spans="1:14" s="23" customFormat="1" ht="12.6" customHeight="1">
      <c r="A7" s="3" t="s">
        <v>3</v>
      </c>
      <c r="B7" s="26" t="s">
        <v>299</v>
      </c>
      <c r="C7" s="12"/>
      <c r="D7" s="23" t="s">
        <v>95</v>
      </c>
      <c r="E7" s="6" t="s">
        <v>61</v>
      </c>
      <c r="F7" s="6" t="s">
        <v>102</v>
      </c>
      <c r="G7" s="24">
        <v>14</v>
      </c>
      <c r="H7" s="24">
        <v>10</v>
      </c>
      <c r="I7" s="24">
        <v>1979</v>
      </c>
      <c r="J7" s="92">
        <f t="shared" si="0"/>
        <v>29142</v>
      </c>
      <c r="K7" s="6" t="s">
        <v>112</v>
      </c>
      <c r="L7" s="6"/>
      <c r="M7" s="6">
        <v>2</v>
      </c>
    </row>
    <row r="8" spans="1:14" s="23" customFormat="1" ht="12.6" customHeight="1">
      <c r="A8" s="3" t="s">
        <v>3</v>
      </c>
      <c r="B8" s="26" t="s">
        <v>301</v>
      </c>
      <c r="C8" s="12"/>
      <c r="D8" s="23" t="s">
        <v>95</v>
      </c>
      <c r="E8" s="6" t="s">
        <v>61</v>
      </c>
      <c r="F8" s="6" t="s">
        <v>53</v>
      </c>
      <c r="G8" s="24">
        <v>16</v>
      </c>
      <c r="H8" s="24">
        <v>10</v>
      </c>
      <c r="I8" s="24">
        <v>1979</v>
      </c>
      <c r="J8" s="92">
        <f t="shared" si="0"/>
        <v>29144</v>
      </c>
      <c r="K8" s="6" t="s">
        <v>112</v>
      </c>
      <c r="L8" s="6"/>
      <c r="M8" s="6">
        <v>2</v>
      </c>
    </row>
    <row r="9" spans="1:14" s="23" customFormat="1" ht="12.6" customHeight="1">
      <c r="A9" s="3" t="s">
        <v>3</v>
      </c>
      <c r="B9" s="12" t="s">
        <v>122</v>
      </c>
      <c r="C9" s="12"/>
      <c r="D9" s="23" t="s">
        <v>109</v>
      </c>
      <c r="E9" s="6" t="s">
        <v>59</v>
      </c>
      <c r="F9" s="6" t="s">
        <v>102</v>
      </c>
      <c r="G9" s="24">
        <v>16</v>
      </c>
      <c r="H9" s="24">
        <v>10</v>
      </c>
      <c r="I9" s="24">
        <v>1979</v>
      </c>
      <c r="J9" s="92">
        <f t="shared" si="0"/>
        <v>29144</v>
      </c>
      <c r="K9" s="6" t="s">
        <v>112</v>
      </c>
      <c r="L9" s="6"/>
      <c r="M9" s="6">
        <v>2</v>
      </c>
    </row>
    <row r="10" spans="1:14" s="23" customFormat="1" ht="12.6" customHeight="1">
      <c r="A10" s="3" t="s">
        <v>3</v>
      </c>
      <c r="B10" s="12" t="s">
        <v>300</v>
      </c>
      <c r="C10" s="12"/>
      <c r="D10" s="23" t="s">
        <v>66</v>
      </c>
      <c r="E10" s="6" t="s">
        <v>65</v>
      </c>
      <c r="F10" s="6" t="s">
        <v>18</v>
      </c>
      <c r="G10" s="24">
        <v>19</v>
      </c>
      <c r="H10" s="24">
        <v>10</v>
      </c>
      <c r="I10" s="24">
        <v>1979</v>
      </c>
      <c r="J10" s="92">
        <f t="shared" si="0"/>
        <v>29147</v>
      </c>
      <c r="K10" s="6" t="s">
        <v>112</v>
      </c>
      <c r="L10" s="6"/>
      <c r="M10" s="6">
        <v>2</v>
      </c>
    </row>
    <row r="11" spans="1:14" s="23" customFormat="1" ht="12.6" customHeight="1">
      <c r="A11" s="3" t="s">
        <v>3</v>
      </c>
      <c r="B11" s="26" t="s">
        <v>299</v>
      </c>
      <c r="C11" s="12"/>
      <c r="D11" s="23" t="s">
        <v>95</v>
      </c>
      <c r="E11" s="6" t="s">
        <v>61</v>
      </c>
      <c r="F11" s="6" t="s">
        <v>31</v>
      </c>
      <c r="G11" s="24">
        <v>21</v>
      </c>
      <c r="H11" s="24">
        <v>10</v>
      </c>
      <c r="I11" s="24">
        <v>1979</v>
      </c>
      <c r="J11" s="92">
        <f t="shared" si="0"/>
        <v>29149</v>
      </c>
      <c r="K11" s="6" t="s">
        <v>112</v>
      </c>
      <c r="L11" s="6"/>
      <c r="M11" s="6">
        <v>2</v>
      </c>
    </row>
    <row r="12" spans="1:14" s="23" customFormat="1" ht="12.6" customHeight="1">
      <c r="A12" s="3" t="s">
        <v>3</v>
      </c>
      <c r="B12" s="12" t="s">
        <v>121</v>
      </c>
      <c r="C12" s="12"/>
      <c r="D12" s="23" t="s">
        <v>109</v>
      </c>
      <c r="E12" s="6" t="s">
        <v>59</v>
      </c>
      <c r="F12" s="6" t="s">
        <v>53</v>
      </c>
      <c r="G12" s="24">
        <v>21</v>
      </c>
      <c r="H12" s="24">
        <v>10</v>
      </c>
      <c r="I12" s="24">
        <v>1979</v>
      </c>
      <c r="J12" s="92">
        <f t="shared" si="0"/>
        <v>29149</v>
      </c>
      <c r="K12" s="6" t="s">
        <v>112</v>
      </c>
      <c r="L12" s="6"/>
      <c r="M12" s="6">
        <v>2</v>
      </c>
    </row>
    <row r="13" spans="1:14" s="23" customFormat="1" ht="12.6" customHeight="1">
      <c r="A13" s="3" t="s">
        <v>3</v>
      </c>
      <c r="B13" s="26" t="s">
        <v>298</v>
      </c>
      <c r="C13" s="12"/>
      <c r="D13" s="23" t="s">
        <v>85</v>
      </c>
      <c r="E13" s="6" t="s">
        <v>257</v>
      </c>
      <c r="F13" s="6" t="s">
        <v>57</v>
      </c>
      <c r="G13" s="24">
        <v>23</v>
      </c>
      <c r="H13" s="24">
        <v>10</v>
      </c>
      <c r="I13" s="24">
        <v>1979</v>
      </c>
      <c r="J13" s="92">
        <f t="shared" si="0"/>
        <v>29151</v>
      </c>
      <c r="K13" s="6" t="s">
        <v>112</v>
      </c>
      <c r="L13" s="6"/>
      <c r="M13" s="6">
        <v>3</v>
      </c>
    </row>
    <row r="14" spans="1:14" s="23" customFormat="1" ht="12.6" customHeight="1">
      <c r="A14" s="3" t="s">
        <v>3</v>
      </c>
      <c r="B14" s="26" t="s">
        <v>297</v>
      </c>
      <c r="C14" s="12"/>
      <c r="D14" s="23" t="s">
        <v>120</v>
      </c>
      <c r="E14" s="6" t="s">
        <v>68</v>
      </c>
      <c r="F14" s="6" t="s">
        <v>62</v>
      </c>
      <c r="G14" s="24">
        <v>31</v>
      </c>
      <c r="H14" s="24">
        <v>10</v>
      </c>
      <c r="I14" s="24">
        <v>1979</v>
      </c>
      <c r="J14" s="92">
        <f t="shared" si="0"/>
        <v>29159</v>
      </c>
      <c r="K14" s="6" t="s">
        <v>112</v>
      </c>
      <c r="L14" s="6" t="s">
        <v>198</v>
      </c>
      <c r="M14" s="6">
        <v>3</v>
      </c>
    </row>
    <row r="15" spans="1:14" s="23" customFormat="1" ht="12.6" customHeight="1">
      <c r="A15" s="3" t="s">
        <v>3</v>
      </c>
      <c r="B15" s="12" t="s">
        <v>294</v>
      </c>
      <c r="C15" s="12"/>
      <c r="D15" s="57" t="s">
        <v>114</v>
      </c>
      <c r="E15" s="6" t="s">
        <v>113</v>
      </c>
      <c r="F15" s="6" t="s">
        <v>24</v>
      </c>
      <c r="G15" s="24">
        <v>31</v>
      </c>
      <c r="H15" s="24">
        <v>10</v>
      </c>
      <c r="I15" s="24">
        <v>1979</v>
      </c>
      <c r="J15" s="92">
        <f t="shared" si="0"/>
        <v>29159</v>
      </c>
      <c r="K15" s="6" t="s">
        <v>112</v>
      </c>
      <c r="L15" s="6"/>
      <c r="M15" s="6">
        <v>3</v>
      </c>
    </row>
    <row r="16" spans="1:14" s="23" customFormat="1" ht="12.6" customHeight="1">
      <c r="A16" s="3" t="s">
        <v>3</v>
      </c>
      <c r="B16" s="12" t="s">
        <v>296</v>
      </c>
      <c r="C16" s="12"/>
      <c r="D16" s="23" t="s">
        <v>75</v>
      </c>
      <c r="E16" s="6" t="s">
        <v>74</v>
      </c>
      <c r="F16" s="6" t="s">
        <v>43</v>
      </c>
      <c r="G16" s="24">
        <v>3</v>
      </c>
      <c r="H16" s="24">
        <v>11</v>
      </c>
      <c r="I16" s="24">
        <v>1979</v>
      </c>
      <c r="J16" s="92">
        <f t="shared" si="0"/>
        <v>29162</v>
      </c>
      <c r="K16" s="6" t="s">
        <v>112</v>
      </c>
      <c r="L16" s="6"/>
      <c r="M16" s="6">
        <v>3</v>
      </c>
    </row>
    <row r="17" spans="1:13" s="23" customFormat="1" ht="12.6" customHeight="1">
      <c r="A17" s="3" t="s">
        <v>3</v>
      </c>
      <c r="B17" s="12" t="s">
        <v>295</v>
      </c>
      <c r="C17" s="12"/>
      <c r="D17" s="23" t="s">
        <v>71</v>
      </c>
      <c r="E17" s="6" t="s">
        <v>31</v>
      </c>
      <c r="F17" s="6" t="s">
        <v>18</v>
      </c>
      <c r="G17" s="24">
        <v>6</v>
      </c>
      <c r="H17" s="24">
        <v>11</v>
      </c>
      <c r="I17" s="24">
        <v>1979</v>
      </c>
      <c r="J17" s="92">
        <f t="shared" si="0"/>
        <v>29165</v>
      </c>
      <c r="K17" s="6" t="s">
        <v>112</v>
      </c>
      <c r="L17" s="6" t="s">
        <v>198</v>
      </c>
      <c r="M17" s="6">
        <v>3</v>
      </c>
    </row>
    <row r="18" spans="1:13" s="23" customFormat="1" ht="12.6" customHeight="1">
      <c r="A18" s="3" t="s">
        <v>3</v>
      </c>
      <c r="B18" s="12" t="s">
        <v>294</v>
      </c>
      <c r="C18" s="12"/>
      <c r="D18" s="57" t="s">
        <v>114</v>
      </c>
      <c r="E18" s="6" t="s">
        <v>113</v>
      </c>
      <c r="F18" s="6" t="s">
        <v>31</v>
      </c>
      <c r="G18" s="24">
        <v>18</v>
      </c>
      <c r="H18" s="24">
        <v>11</v>
      </c>
      <c r="I18" s="24">
        <v>1979</v>
      </c>
      <c r="J18" s="92">
        <f t="shared" si="0"/>
        <v>29177</v>
      </c>
      <c r="K18" s="6" t="s">
        <v>112</v>
      </c>
      <c r="L18" s="6"/>
      <c r="M18" s="6">
        <v>5</v>
      </c>
    </row>
    <row r="19" spans="1:13" s="23" customFormat="1" ht="12.6" customHeight="1">
      <c r="A19" s="3" t="s">
        <v>3</v>
      </c>
      <c r="B19" s="12" t="s">
        <v>293</v>
      </c>
      <c r="C19" s="12"/>
      <c r="D19" s="23" t="s">
        <v>44</v>
      </c>
      <c r="E19" s="6" t="s">
        <v>43</v>
      </c>
      <c r="F19" s="6" t="s">
        <v>21</v>
      </c>
      <c r="G19" s="24">
        <v>28</v>
      </c>
      <c r="H19" s="24">
        <v>11</v>
      </c>
      <c r="I19" s="24">
        <v>1979</v>
      </c>
      <c r="J19" s="92">
        <f t="shared" si="0"/>
        <v>29187</v>
      </c>
      <c r="K19" s="6" t="s">
        <v>112</v>
      </c>
      <c r="L19" s="6"/>
      <c r="M19" s="6">
        <v>5</v>
      </c>
    </row>
    <row r="20" spans="1:13" s="23" customFormat="1" ht="12.6" customHeight="1">
      <c r="A20" s="3" t="s">
        <v>3</v>
      </c>
      <c r="B20" s="12" t="s">
        <v>292</v>
      </c>
      <c r="C20" s="12"/>
      <c r="D20" s="23" t="s">
        <v>63</v>
      </c>
      <c r="E20" s="6" t="s">
        <v>62</v>
      </c>
      <c r="F20" s="6" t="s">
        <v>31</v>
      </c>
      <c r="G20" s="24">
        <v>13</v>
      </c>
      <c r="H20" s="24">
        <v>1</v>
      </c>
      <c r="I20" s="24">
        <v>1980</v>
      </c>
      <c r="J20" s="92">
        <f t="shared" si="0"/>
        <v>29233</v>
      </c>
      <c r="K20" s="6" t="s">
        <v>112</v>
      </c>
      <c r="L20" s="6"/>
      <c r="M20" s="6">
        <v>5</v>
      </c>
    </row>
    <row r="21" spans="1:13" s="23" customFormat="1" ht="12.6" customHeight="1">
      <c r="A21" s="3" t="s">
        <v>3</v>
      </c>
      <c r="B21" s="12" t="s">
        <v>293</v>
      </c>
      <c r="C21" s="12"/>
      <c r="D21" s="23" t="s">
        <v>44</v>
      </c>
      <c r="E21" s="6" t="s">
        <v>43</v>
      </c>
      <c r="F21" s="6" t="s">
        <v>59</v>
      </c>
      <c r="G21" s="24">
        <v>20</v>
      </c>
      <c r="H21" s="24">
        <v>1</v>
      </c>
      <c r="I21" s="24">
        <v>1980</v>
      </c>
      <c r="J21" s="92">
        <f t="shared" si="0"/>
        <v>29240</v>
      </c>
      <c r="K21" s="6" t="s">
        <v>112</v>
      </c>
      <c r="L21" s="6" t="s">
        <v>335</v>
      </c>
      <c r="M21" s="6">
        <v>5</v>
      </c>
    </row>
    <row r="22" spans="1:13" s="23" customFormat="1" ht="12.6" customHeight="1">
      <c r="A22" s="3" t="s">
        <v>3</v>
      </c>
      <c r="B22" s="12" t="s">
        <v>292</v>
      </c>
      <c r="C22" s="44"/>
      <c r="D22" s="12" t="s">
        <v>63</v>
      </c>
      <c r="E22" s="6" t="s">
        <v>62</v>
      </c>
      <c r="F22" s="44" t="s">
        <v>89</v>
      </c>
      <c r="G22" s="24">
        <v>6</v>
      </c>
      <c r="H22" s="24">
        <v>2</v>
      </c>
      <c r="I22" s="24">
        <v>1980</v>
      </c>
      <c r="J22" s="91">
        <f t="shared" si="0"/>
        <v>29257</v>
      </c>
      <c r="K22" s="92" t="s">
        <v>112</v>
      </c>
      <c r="L22" s="6"/>
      <c r="M22" s="6">
        <v>7</v>
      </c>
    </row>
    <row r="23" spans="1:13" s="23" customFormat="1" ht="12.6" customHeight="1">
      <c r="A23" s="3" t="s">
        <v>3</v>
      </c>
      <c r="B23" s="12" t="s">
        <v>292</v>
      </c>
      <c r="C23" s="44"/>
      <c r="D23" s="12" t="s">
        <v>63</v>
      </c>
      <c r="E23" s="6" t="s">
        <v>62</v>
      </c>
      <c r="F23" s="44" t="s">
        <v>97</v>
      </c>
      <c r="G23" s="24">
        <v>9</v>
      </c>
      <c r="H23" s="24">
        <v>2</v>
      </c>
      <c r="I23" s="24">
        <v>1980</v>
      </c>
      <c r="J23" s="91">
        <f t="shared" si="0"/>
        <v>29260</v>
      </c>
      <c r="K23" s="92" t="s">
        <v>112</v>
      </c>
      <c r="L23" s="6"/>
      <c r="M23" s="6">
        <v>8</v>
      </c>
    </row>
    <row r="24" spans="1:13" s="23" customFormat="1" ht="12.6" customHeight="1">
      <c r="A24" s="3" t="s">
        <v>3</v>
      </c>
      <c r="B24" s="12" t="s">
        <v>92</v>
      </c>
      <c r="C24" s="44"/>
      <c r="D24" s="12" t="s">
        <v>433</v>
      </c>
      <c r="E24" s="6" t="s">
        <v>21</v>
      </c>
      <c r="F24" s="44" t="s">
        <v>59</v>
      </c>
      <c r="G24" s="24">
        <v>9</v>
      </c>
      <c r="H24" s="24">
        <v>1</v>
      </c>
      <c r="I24" s="24">
        <v>1982</v>
      </c>
      <c r="J24" s="91">
        <f t="shared" si="0"/>
        <v>29960</v>
      </c>
      <c r="K24" s="92" t="s">
        <v>91</v>
      </c>
      <c r="L24" s="6"/>
      <c r="M24" s="6">
        <v>8</v>
      </c>
    </row>
    <row r="25" spans="1:13" s="23" customFormat="1" ht="12.6" customHeight="1">
      <c r="A25" s="3" t="s">
        <v>3</v>
      </c>
      <c r="B25" s="90" t="s">
        <v>138</v>
      </c>
      <c r="C25" s="44"/>
      <c r="D25" s="90" t="s">
        <v>433</v>
      </c>
      <c r="E25" s="89" t="s">
        <v>21</v>
      </c>
      <c r="F25" s="44" t="s">
        <v>31</v>
      </c>
      <c r="G25" s="24">
        <v>21</v>
      </c>
      <c r="H25" s="24">
        <v>1</v>
      </c>
      <c r="I25" s="24">
        <v>1989</v>
      </c>
      <c r="J25" s="91">
        <f t="shared" si="0"/>
        <v>32529</v>
      </c>
      <c r="K25" s="91" t="s">
        <v>119</v>
      </c>
      <c r="L25" s="89"/>
      <c r="M25" s="89">
        <v>8</v>
      </c>
    </row>
    <row r="26" spans="1:13" s="23" customFormat="1" ht="12.6" customHeight="1">
      <c r="A26" s="3" t="s">
        <v>3</v>
      </c>
      <c r="B26" s="90" t="s">
        <v>291</v>
      </c>
      <c r="C26" s="44"/>
      <c r="D26" s="23" t="s">
        <v>109</v>
      </c>
      <c r="E26" s="89" t="s">
        <v>59</v>
      </c>
      <c r="F26" s="44" t="s">
        <v>56</v>
      </c>
      <c r="G26" s="24">
        <v>20</v>
      </c>
      <c r="H26" s="24">
        <v>4</v>
      </c>
      <c r="I26" s="24">
        <v>1990</v>
      </c>
      <c r="J26" s="91">
        <f t="shared" si="0"/>
        <v>32983</v>
      </c>
      <c r="K26" s="91" t="s">
        <v>96</v>
      </c>
      <c r="L26" s="89"/>
      <c r="M26" s="89">
        <v>9</v>
      </c>
    </row>
    <row r="27" spans="1:13" s="23" customFormat="1" ht="12.6" customHeight="1">
      <c r="A27" s="3" t="s">
        <v>3</v>
      </c>
      <c r="B27" s="90" t="s">
        <v>138</v>
      </c>
      <c r="C27" s="44"/>
      <c r="D27" s="90" t="s">
        <v>433</v>
      </c>
      <c r="E27" s="89" t="s">
        <v>21</v>
      </c>
      <c r="F27" s="44" t="s">
        <v>56</v>
      </c>
      <c r="G27" s="24">
        <v>12</v>
      </c>
      <c r="H27" s="24">
        <v>4</v>
      </c>
      <c r="I27" s="24">
        <v>1991</v>
      </c>
      <c r="J27" s="91">
        <f t="shared" si="0"/>
        <v>33340</v>
      </c>
      <c r="K27" s="91" t="s">
        <v>141</v>
      </c>
      <c r="L27" s="89"/>
      <c r="M27" s="89">
        <v>9</v>
      </c>
    </row>
    <row r="28" spans="1:13" s="23" customFormat="1" ht="12.6" customHeight="1">
      <c r="A28" s="3" t="s">
        <v>3</v>
      </c>
      <c r="B28" s="90" t="s">
        <v>290</v>
      </c>
      <c r="C28" s="44"/>
      <c r="D28" s="90" t="s">
        <v>289</v>
      </c>
      <c r="E28" s="89" t="s">
        <v>94</v>
      </c>
      <c r="F28" s="44" t="s">
        <v>31</v>
      </c>
      <c r="G28" s="24">
        <v>8</v>
      </c>
      <c r="H28" s="24">
        <v>4</v>
      </c>
      <c r="I28" s="24">
        <v>1993</v>
      </c>
      <c r="J28" s="91">
        <f t="shared" si="0"/>
        <v>34067</v>
      </c>
      <c r="K28" s="89" t="s">
        <v>288</v>
      </c>
      <c r="L28" s="89"/>
      <c r="M28" s="89">
        <v>10</v>
      </c>
    </row>
    <row r="29" spans="1:13" s="23" customFormat="1" ht="12.6" customHeight="1">
      <c r="A29" s="3" t="s">
        <v>3</v>
      </c>
      <c r="B29" s="90" t="s">
        <v>136</v>
      </c>
      <c r="C29" s="44"/>
      <c r="D29" s="90" t="s">
        <v>66</v>
      </c>
      <c r="E29" s="89" t="s">
        <v>65</v>
      </c>
      <c r="F29" s="44" t="s">
        <v>26</v>
      </c>
      <c r="G29" s="24">
        <v>8</v>
      </c>
      <c r="H29" s="24">
        <v>11</v>
      </c>
      <c r="I29" s="24">
        <v>1994</v>
      </c>
      <c r="J29" s="91">
        <f t="shared" si="0"/>
        <v>34646</v>
      </c>
      <c r="K29" s="89" t="s">
        <v>99</v>
      </c>
      <c r="L29" s="89"/>
      <c r="M29" s="89">
        <v>10</v>
      </c>
    </row>
    <row r="30" spans="1:13" s="23" customFormat="1" ht="12.6" customHeight="1">
      <c r="A30" s="3" t="s">
        <v>3</v>
      </c>
      <c r="B30" s="90" t="s">
        <v>135</v>
      </c>
      <c r="C30" s="44"/>
      <c r="D30" s="90" t="s">
        <v>105</v>
      </c>
      <c r="E30" s="89" t="s">
        <v>104</v>
      </c>
      <c r="F30" s="44" t="s">
        <v>102</v>
      </c>
      <c r="G30" s="24">
        <v>16</v>
      </c>
      <c r="H30" s="24">
        <v>12</v>
      </c>
      <c r="I30" s="24">
        <v>1995</v>
      </c>
      <c r="J30" s="91">
        <f t="shared" si="0"/>
        <v>35049</v>
      </c>
      <c r="K30" s="89" t="s">
        <v>133</v>
      </c>
      <c r="L30" s="89" t="s">
        <v>198</v>
      </c>
      <c r="M30" s="89">
        <v>10</v>
      </c>
    </row>
    <row r="31" spans="1:13" s="23" customFormat="1" ht="12.6" customHeight="1">
      <c r="A31" s="3" t="s">
        <v>3</v>
      </c>
      <c r="B31" s="90" t="s">
        <v>134</v>
      </c>
      <c r="C31" s="44"/>
      <c r="D31" s="90" t="s">
        <v>128</v>
      </c>
      <c r="E31" s="89" t="s">
        <v>127</v>
      </c>
      <c r="F31" s="44" t="s">
        <v>77</v>
      </c>
      <c r="G31" s="24">
        <v>18</v>
      </c>
      <c r="H31" s="24">
        <v>4</v>
      </c>
      <c r="I31" s="24">
        <v>1996</v>
      </c>
      <c r="J31" s="91">
        <f t="shared" si="0"/>
        <v>35173</v>
      </c>
      <c r="K31" s="89" t="s">
        <v>133</v>
      </c>
      <c r="L31" s="89"/>
      <c r="M31" s="89">
        <v>11</v>
      </c>
    </row>
    <row r="32" spans="1:13" s="23" customFormat="1" ht="12.6" customHeight="1">
      <c r="A32" s="3" t="s">
        <v>3</v>
      </c>
      <c r="B32" s="90" t="s">
        <v>131</v>
      </c>
      <c r="C32" s="44"/>
      <c r="D32" s="90" t="s">
        <v>54</v>
      </c>
      <c r="E32" s="89" t="s">
        <v>53</v>
      </c>
      <c r="F32" s="44" t="s">
        <v>59</v>
      </c>
      <c r="G32" s="24">
        <v>7</v>
      </c>
      <c r="H32" s="24">
        <v>1</v>
      </c>
      <c r="I32" s="24">
        <v>2003</v>
      </c>
      <c r="J32" s="91">
        <f t="shared" si="0"/>
        <v>37628</v>
      </c>
      <c r="K32" s="89" t="s">
        <v>130</v>
      </c>
      <c r="L32" s="89"/>
      <c r="M32" s="89">
        <v>12</v>
      </c>
    </row>
    <row r="33" spans="1:14" s="23" customFormat="1" ht="12.6" customHeight="1">
      <c r="A33" s="3" t="s">
        <v>3</v>
      </c>
      <c r="B33" s="90" t="s">
        <v>287</v>
      </c>
      <c r="C33" s="44"/>
      <c r="D33" s="90" t="s">
        <v>118</v>
      </c>
      <c r="E33" s="89" t="s">
        <v>117</v>
      </c>
      <c r="F33" s="44" t="s">
        <v>18</v>
      </c>
      <c r="G33" s="24">
        <v>13</v>
      </c>
      <c r="H33" s="24">
        <v>3</v>
      </c>
      <c r="I33" s="24">
        <v>2005</v>
      </c>
      <c r="J33" s="91">
        <f t="shared" si="0"/>
        <v>38424</v>
      </c>
      <c r="K33" s="89" t="s">
        <v>139</v>
      </c>
      <c r="L33" s="89"/>
      <c r="M33" s="89">
        <v>12</v>
      </c>
    </row>
    <row r="34" spans="1:14" s="23" customFormat="1" ht="12.6" customHeight="1">
      <c r="A34" s="3" t="s">
        <v>3</v>
      </c>
      <c r="B34" s="35" t="s">
        <v>286</v>
      </c>
      <c r="C34" s="34" t="s">
        <v>25</v>
      </c>
      <c r="D34" s="2" t="s">
        <v>17</v>
      </c>
      <c r="E34" s="31" t="s">
        <v>27</v>
      </c>
      <c r="F34" s="31" t="s">
        <v>285</v>
      </c>
      <c r="G34" s="21">
        <v>27</v>
      </c>
      <c r="H34" s="31">
        <v>2</v>
      </c>
      <c r="I34" s="21">
        <v>2016</v>
      </c>
      <c r="J34" s="92">
        <f t="shared" si="0"/>
        <v>42427</v>
      </c>
      <c r="K34" s="34" t="s">
        <v>143</v>
      </c>
      <c r="L34" s="34" t="s">
        <v>198</v>
      </c>
      <c r="M34" s="34">
        <v>12</v>
      </c>
    </row>
    <row r="35" spans="1:14" s="23" customFormat="1" ht="12.6" customHeight="1">
      <c r="A35" s="3" t="s">
        <v>3</v>
      </c>
      <c r="B35" s="35" t="s">
        <v>286</v>
      </c>
      <c r="C35" s="34" t="s">
        <v>25</v>
      </c>
      <c r="D35" s="2" t="s">
        <v>17</v>
      </c>
      <c r="E35" s="31" t="s">
        <v>27</v>
      </c>
      <c r="F35" s="34" t="s">
        <v>425</v>
      </c>
      <c r="G35" s="21">
        <v>7</v>
      </c>
      <c r="H35" s="21">
        <v>11</v>
      </c>
      <c r="I35" s="21">
        <v>2016</v>
      </c>
      <c r="J35" s="92">
        <f t="shared" si="0"/>
        <v>42681</v>
      </c>
      <c r="K35" s="34" t="s">
        <v>426</v>
      </c>
      <c r="L35" s="50"/>
      <c r="M35" s="89">
        <v>13</v>
      </c>
    </row>
    <row r="36" spans="1:14" s="23" customFormat="1" ht="12.6" customHeight="1">
      <c r="A36" s="3" t="s">
        <v>3</v>
      </c>
      <c r="B36" s="51" t="s">
        <v>427</v>
      </c>
      <c r="C36" s="31" t="s">
        <v>25</v>
      </c>
      <c r="D36" s="2" t="s">
        <v>17</v>
      </c>
      <c r="E36" s="31" t="s">
        <v>27</v>
      </c>
      <c r="F36" s="50" t="s">
        <v>61</v>
      </c>
      <c r="G36" s="21">
        <v>29</v>
      </c>
      <c r="H36" s="21">
        <v>10</v>
      </c>
      <c r="I36" s="21">
        <v>2018</v>
      </c>
      <c r="J36" s="92">
        <f t="shared" si="0"/>
        <v>43402</v>
      </c>
      <c r="K36" s="50" t="s">
        <v>428</v>
      </c>
      <c r="L36" s="50"/>
      <c r="M36" s="89">
        <v>14</v>
      </c>
    </row>
    <row r="37" spans="1:14" ht="12.6" customHeight="1">
      <c r="A37" s="5" t="s">
        <v>4</v>
      </c>
      <c r="B37" s="5" t="s">
        <v>0</v>
      </c>
      <c r="C37" s="5" t="s">
        <v>1</v>
      </c>
      <c r="D37" s="5" t="s">
        <v>8</v>
      </c>
      <c r="E37" s="5" t="s">
        <v>9</v>
      </c>
      <c r="F37" s="5" t="s">
        <v>10</v>
      </c>
      <c r="G37" s="15" t="s">
        <v>11</v>
      </c>
      <c r="H37" s="15" t="s">
        <v>12</v>
      </c>
      <c r="I37" s="15" t="s">
        <v>13</v>
      </c>
      <c r="J37" s="107" t="s">
        <v>14</v>
      </c>
      <c r="K37" s="15" t="s">
        <v>15</v>
      </c>
      <c r="L37" s="5" t="s">
        <v>168</v>
      </c>
      <c r="M37" s="1" t="s">
        <v>93</v>
      </c>
      <c r="N37" s="1" t="s">
        <v>167</v>
      </c>
    </row>
    <row r="38" spans="1:14" ht="12.6" customHeight="1">
      <c r="A38" s="56" t="s">
        <v>173</v>
      </c>
      <c r="B38" s="12" t="s">
        <v>283</v>
      </c>
      <c r="D38" s="88" t="s">
        <v>174</v>
      </c>
      <c r="E38" s="6" t="s">
        <v>188</v>
      </c>
      <c r="F38" s="6" t="s">
        <v>186</v>
      </c>
      <c r="G38" s="6">
        <v>13</v>
      </c>
      <c r="H38" s="6">
        <v>10</v>
      </c>
      <c r="I38" s="6">
        <v>1967</v>
      </c>
      <c r="J38" s="92">
        <f t="shared" ref="J38:J45" si="1">DATE(I38,H38,G38)</f>
        <v>24758</v>
      </c>
      <c r="K38" s="6" t="s">
        <v>108</v>
      </c>
      <c r="M38" s="6">
        <v>4</v>
      </c>
    </row>
    <row r="39" spans="1:14" ht="12.6" customHeight="1">
      <c r="A39" s="56" t="s">
        <v>173</v>
      </c>
      <c r="B39" s="12" t="s">
        <v>283</v>
      </c>
      <c r="D39" s="88" t="s">
        <v>174</v>
      </c>
      <c r="E39" s="6" t="s">
        <v>188</v>
      </c>
      <c r="F39" s="6" t="s">
        <v>21</v>
      </c>
      <c r="G39" s="6">
        <v>15</v>
      </c>
      <c r="H39" s="6">
        <v>10</v>
      </c>
      <c r="I39" s="6">
        <v>1967</v>
      </c>
      <c r="J39" s="92">
        <f t="shared" si="1"/>
        <v>24760</v>
      </c>
      <c r="K39" s="6" t="s">
        <v>108</v>
      </c>
      <c r="M39" s="6">
        <v>4</v>
      </c>
    </row>
    <row r="40" spans="1:14" ht="12.6" customHeight="1">
      <c r="A40" s="56" t="s">
        <v>173</v>
      </c>
      <c r="B40" s="35" t="s">
        <v>179</v>
      </c>
      <c r="C40" s="34"/>
      <c r="D40" s="55" t="s">
        <v>184</v>
      </c>
      <c r="E40" s="34" t="s">
        <v>183</v>
      </c>
      <c r="F40" s="34" t="s">
        <v>26</v>
      </c>
      <c r="G40" s="21">
        <v>22</v>
      </c>
      <c r="H40" s="6">
        <v>10</v>
      </c>
      <c r="I40" s="6">
        <v>1967</v>
      </c>
      <c r="J40" s="92">
        <f t="shared" si="1"/>
        <v>24767</v>
      </c>
      <c r="K40" s="6" t="s">
        <v>108</v>
      </c>
      <c r="M40" s="6">
        <v>4</v>
      </c>
    </row>
    <row r="41" spans="1:14" ht="12.6" customHeight="1">
      <c r="A41" s="56" t="s">
        <v>173</v>
      </c>
      <c r="B41" s="12" t="s">
        <v>283</v>
      </c>
      <c r="C41" s="34"/>
      <c r="D41" s="88" t="s">
        <v>174</v>
      </c>
      <c r="E41" s="6" t="s">
        <v>188</v>
      </c>
      <c r="F41" s="34" t="s">
        <v>186</v>
      </c>
      <c r="G41" s="21">
        <v>29</v>
      </c>
      <c r="H41" s="6">
        <v>10</v>
      </c>
      <c r="I41" s="6">
        <v>1967</v>
      </c>
      <c r="J41" s="92">
        <f t="shared" si="1"/>
        <v>24774</v>
      </c>
      <c r="K41" s="6" t="s">
        <v>108</v>
      </c>
      <c r="M41" s="6">
        <v>5</v>
      </c>
    </row>
    <row r="42" spans="1:14" ht="12.6" customHeight="1">
      <c r="A42" s="56" t="s">
        <v>173</v>
      </c>
      <c r="B42" s="12" t="s">
        <v>283</v>
      </c>
      <c r="C42" s="34"/>
      <c r="D42" s="88" t="s">
        <v>174</v>
      </c>
      <c r="E42" s="6" t="s">
        <v>188</v>
      </c>
      <c r="F42" s="34" t="s">
        <v>186</v>
      </c>
      <c r="G42" s="21">
        <v>31</v>
      </c>
      <c r="H42" s="6">
        <v>10</v>
      </c>
      <c r="I42" s="6">
        <v>1967</v>
      </c>
      <c r="J42" s="92">
        <f t="shared" si="1"/>
        <v>24776</v>
      </c>
      <c r="K42" s="6" t="s">
        <v>108</v>
      </c>
      <c r="M42" s="6">
        <v>6</v>
      </c>
    </row>
    <row r="43" spans="1:14" ht="12.6" customHeight="1">
      <c r="A43" s="56" t="s">
        <v>173</v>
      </c>
      <c r="B43" s="84" t="s">
        <v>284</v>
      </c>
      <c r="C43" s="79"/>
      <c r="D43" s="88" t="s">
        <v>178</v>
      </c>
      <c r="E43" s="82" t="s">
        <v>153</v>
      </c>
      <c r="F43" s="82" t="s">
        <v>21</v>
      </c>
      <c r="G43" s="81">
        <v>26</v>
      </c>
      <c r="H43" s="81">
        <v>11</v>
      </c>
      <c r="I43" s="81">
        <v>1967</v>
      </c>
      <c r="J43" s="109">
        <f t="shared" si="1"/>
        <v>24802</v>
      </c>
      <c r="K43" s="80" t="s">
        <v>108</v>
      </c>
      <c r="L43" s="79" t="s">
        <v>234</v>
      </c>
      <c r="M43" s="79">
        <v>7</v>
      </c>
    </row>
    <row r="44" spans="1:14" ht="12.6" customHeight="1">
      <c r="A44" s="56" t="s">
        <v>173</v>
      </c>
      <c r="B44" s="84" t="s">
        <v>284</v>
      </c>
      <c r="C44" s="79"/>
      <c r="D44" s="88" t="s">
        <v>178</v>
      </c>
      <c r="E44" s="82" t="s">
        <v>153</v>
      </c>
      <c r="F44" s="82" t="s">
        <v>186</v>
      </c>
      <c r="G44" s="81">
        <v>9</v>
      </c>
      <c r="H44" s="81">
        <v>2</v>
      </c>
      <c r="I44" s="81">
        <v>1968</v>
      </c>
      <c r="J44" s="109">
        <f t="shared" si="1"/>
        <v>24877</v>
      </c>
      <c r="K44" s="80" t="s">
        <v>108</v>
      </c>
      <c r="L44" s="79" t="s">
        <v>234</v>
      </c>
      <c r="M44" s="79">
        <v>7</v>
      </c>
    </row>
    <row r="45" spans="1:14" ht="12.6" customHeight="1">
      <c r="A45" s="56" t="s">
        <v>173</v>
      </c>
      <c r="B45" s="84" t="s">
        <v>283</v>
      </c>
      <c r="C45" s="79"/>
      <c r="D45" s="88" t="s">
        <v>174</v>
      </c>
      <c r="E45" s="82" t="s">
        <v>188</v>
      </c>
      <c r="F45" s="82" t="s">
        <v>21</v>
      </c>
      <c r="G45" s="81">
        <v>15</v>
      </c>
      <c r="H45" s="81">
        <v>2</v>
      </c>
      <c r="I45" s="81">
        <v>1968</v>
      </c>
      <c r="J45" s="109">
        <f t="shared" si="1"/>
        <v>24883</v>
      </c>
      <c r="K45" s="80" t="s">
        <v>108</v>
      </c>
      <c r="L45" s="79" t="s">
        <v>234</v>
      </c>
      <c r="M45" s="79">
        <v>10</v>
      </c>
    </row>
    <row r="46" spans="1:14" ht="12.6" customHeight="1">
      <c r="A46" s="5" t="s">
        <v>4</v>
      </c>
      <c r="B46" s="5" t="s">
        <v>0</v>
      </c>
      <c r="C46" s="5" t="s">
        <v>1</v>
      </c>
      <c r="D46" s="5" t="s">
        <v>8</v>
      </c>
      <c r="E46" s="5" t="s">
        <v>9</v>
      </c>
      <c r="F46" s="5" t="s">
        <v>10</v>
      </c>
      <c r="G46" s="15" t="s">
        <v>11</v>
      </c>
      <c r="H46" s="15" t="s">
        <v>12</v>
      </c>
      <c r="I46" s="15" t="s">
        <v>13</v>
      </c>
      <c r="J46" s="107" t="s">
        <v>14</v>
      </c>
      <c r="K46" s="15" t="s">
        <v>15</v>
      </c>
      <c r="L46" s="5" t="s">
        <v>168</v>
      </c>
      <c r="M46" s="1" t="s">
        <v>93</v>
      </c>
      <c r="N46" s="1" t="s">
        <v>167</v>
      </c>
    </row>
    <row r="47" spans="1:14" ht="12.6" customHeight="1">
      <c r="A47" s="102" t="s">
        <v>386</v>
      </c>
      <c r="B47" s="51" t="s">
        <v>387</v>
      </c>
      <c r="C47" s="50"/>
      <c r="D47" s="55" t="s">
        <v>435</v>
      </c>
      <c r="E47" s="34" t="s">
        <v>388</v>
      </c>
      <c r="F47" s="34" t="s">
        <v>389</v>
      </c>
      <c r="G47" s="21">
        <v>27</v>
      </c>
      <c r="H47" s="21">
        <v>10</v>
      </c>
      <c r="I47" s="21">
        <v>1961</v>
      </c>
      <c r="J47" s="87">
        <f>DATE(I47,H47,G47)</f>
        <v>22581</v>
      </c>
      <c r="K47" s="49" t="s">
        <v>20</v>
      </c>
      <c r="L47" s="43"/>
      <c r="M47" s="43">
        <v>3</v>
      </c>
    </row>
    <row r="48" spans="1:14" ht="12.6" customHeight="1">
      <c r="A48" s="102" t="s">
        <v>386</v>
      </c>
      <c r="B48" s="51" t="s">
        <v>400</v>
      </c>
      <c r="C48" s="50"/>
      <c r="D48" s="55" t="s">
        <v>401</v>
      </c>
      <c r="E48" s="103" t="s">
        <v>389</v>
      </c>
      <c r="F48" s="103" t="s">
        <v>388</v>
      </c>
      <c r="G48" s="103">
        <v>7</v>
      </c>
      <c r="H48" s="103">
        <v>11</v>
      </c>
      <c r="I48" s="103">
        <v>1961</v>
      </c>
      <c r="J48" s="87">
        <f t="shared" ref="J48:J60" si="2">DATE(I48,H48,G48)</f>
        <v>22592</v>
      </c>
      <c r="K48" s="49" t="s">
        <v>20</v>
      </c>
      <c r="L48" s="43"/>
      <c r="M48" s="43">
        <v>3</v>
      </c>
    </row>
    <row r="49" spans="1:14" ht="12.6" customHeight="1">
      <c r="A49" s="102" t="s">
        <v>386</v>
      </c>
      <c r="B49" s="51" t="s">
        <v>412</v>
      </c>
      <c r="C49" s="50"/>
      <c r="D49" s="55" t="s">
        <v>399</v>
      </c>
      <c r="E49" s="103" t="s">
        <v>153</v>
      </c>
      <c r="F49" s="103" t="s">
        <v>74</v>
      </c>
      <c r="G49" s="103">
        <v>11</v>
      </c>
      <c r="H49" s="103">
        <v>11</v>
      </c>
      <c r="I49" s="103">
        <v>1961</v>
      </c>
      <c r="J49" s="87">
        <f t="shared" si="2"/>
        <v>22596</v>
      </c>
      <c r="K49" s="49" t="s">
        <v>20</v>
      </c>
      <c r="L49" s="43"/>
      <c r="M49" s="43">
        <v>3</v>
      </c>
    </row>
    <row r="50" spans="1:14" ht="12.6" customHeight="1">
      <c r="A50" s="102" t="s">
        <v>386</v>
      </c>
      <c r="B50" s="51" t="s">
        <v>413</v>
      </c>
      <c r="C50" s="50"/>
      <c r="D50" s="55" t="s">
        <v>401</v>
      </c>
      <c r="E50" s="103" t="s">
        <v>389</v>
      </c>
      <c r="F50" s="103" t="s">
        <v>107</v>
      </c>
      <c r="G50" s="103">
        <v>13</v>
      </c>
      <c r="H50" s="103">
        <v>11</v>
      </c>
      <c r="I50" s="103">
        <v>1961</v>
      </c>
      <c r="J50" s="87">
        <f t="shared" si="2"/>
        <v>22598</v>
      </c>
      <c r="K50" s="49" t="s">
        <v>20</v>
      </c>
      <c r="L50" s="43"/>
      <c r="M50" s="43">
        <v>3</v>
      </c>
    </row>
    <row r="51" spans="1:14" ht="12.6" customHeight="1">
      <c r="A51" s="102" t="s">
        <v>386</v>
      </c>
      <c r="B51" s="51" t="s">
        <v>394</v>
      </c>
      <c r="C51" s="50"/>
      <c r="D51" s="55" t="s">
        <v>397</v>
      </c>
      <c r="E51" s="34" t="s">
        <v>107</v>
      </c>
      <c r="F51" s="103" t="s">
        <v>389</v>
      </c>
      <c r="G51" s="21">
        <v>14</v>
      </c>
      <c r="H51" s="21">
        <v>11</v>
      </c>
      <c r="I51" s="103">
        <v>1961</v>
      </c>
      <c r="J51" s="87">
        <f t="shared" si="2"/>
        <v>22599</v>
      </c>
      <c r="K51" s="49" t="s">
        <v>20</v>
      </c>
      <c r="L51" s="43"/>
      <c r="M51" s="43">
        <v>5</v>
      </c>
    </row>
    <row r="52" spans="1:14" ht="12.6" customHeight="1">
      <c r="A52" s="102" t="s">
        <v>386</v>
      </c>
      <c r="B52" s="51" t="s">
        <v>402</v>
      </c>
      <c r="C52" s="50"/>
      <c r="D52" s="55" t="s">
        <v>403</v>
      </c>
      <c r="E52" s="103" t="s">
        <v>74</v>
      </c>
      <c r="F52" s="103" t="s">
        <v>396</v>
      </c>
      <c r="G52" s="103">
        <v>4</v>
      </c>
      <c r="H52" s="103">
        <v>12</v>
      </c>
      <c r="I52" s="103">
        <v>1961</v>
      </c>
      <c r="J52" s="87">
        <f>DATE(I52,H52,G52)</f>
        <v>22619</v>
      </c>
      <c r="K52" s="49" t="s">
        <v>20</v>
      </c>
      <c r="L52" s="43" t="s">
        <v>196</v>
      </c>
      <c r="M52" s="43">
        <v>5</v>
      </c>
    </row>
    <row r="53" spans="1:14" ht="12.6" customHeight="1">
      <c r="A53" s="102" t="s">
        <v>386</v>
      </c>
      <c r="B53" s="51" t="s">
        <v>414</v>
      </c>
      <c r="C53" s="50"/>
      <c r="D53" s="55" t="s">
        <v>401</v>
      </c>
      <c r="E53" s="103" t="s">
        <v>389</v>
      </c>
      <c r="F53" s="103" t="s">
        <v>153</v>
      </c>
      <c r="G53" s="103">
        <v>6</v>
      </c>
      <c r="H53" s="103">
        <v>12</v>
      </c>
      <c r="I53" s="103">
        <v>1961</v>
      </c>
      <c r="J53" s="87">
        <f>DATE(I53,H53,G53)</f>
        <v>22621</v>
      </c>
      <c r="K53" s="49" t="s">
        <v>20</v>
      </c>
      <c r="L53" s="43"/>
      <c r="M53" s="43">
        <v>5</v>
      </c>
    </row>
    <row r="54" spans="1:14" ht="12.6" customHeight="1">
      <c r="A54" s="102" t="s">
        <v>386</v>
      </c>
      <c r="B54" s="51" t="s">
        <v>415</v>
      </c>
      <c r="C54" s="50"/>
      <c r="D54" s="55" t="s">
        <v>398</v>
      </c>
      <c r="E54" s="103" t="s">
        <v>395</v>
      </c>
      <c r="F54" s="103" t="s">
        <v>61</v>
      </c>
      <c r="G54" s="103">
        <v>8</v>
      </c>
      <c r="H54" s="103">
        <v>12</v>
      </c>
      <c r="I54" s="103">
        <v>1961</v>
      </c>
      <c r="J54" s="87">
        <f>DATE(I54,H54,G54)</f>
        <v>22623</v>
      </c>
      <c r="K54" s="49" t="s">
        <v>20</v>
      </c>
      <c r="L54" s="43"/>
      <c r="M54" s="43">
        <v>5</v>
      </c>
    </row>
    <row r="55" spans="1:14" ht="12.6" customHeight="1">
      <c r="A55" s="102" t="s">
        <v>386</v>
      </c>
      <c r="B55" s="51" t="s">
        <v>416</v>
      </c>
      <c r="C55" s="50"/>
      <c r="D55" s="55" t="s">
        <v>399</v>
      </c>
      <c r="E55" s="103" t="s">
        <v>153</v>
      </c>
      <c r="F55" s="103" t="s">
        <v>107</v>
      </c>
      <c r="G55" s="103">
        <v>23</v>
      </c>
      <c r="H55" s="103">
        <v>12</v>
      </c>
      <c r="I55" s="103">
        <v>1961</v>
      </c>
      <c r="J55" s="87">
        <f t="shared" si="2"/>
        <v>22638</v>
      </c>
      <c r="K55" s="49" t="s">
        <v>20</v>
      </c>
      <c r="L55" s="43"/>
      <c r="M55" s="43">
        <v>6</v>
      </c>
    </row>
    <row r="56" spans="1:14" ht="12.6" customHeight="1">
      <c r="A56" s="102" t="s">
        <v>386</v>
      </c>
      <c r="B56" s="51" t="s">
        <v>417</v>
      </c>
      <c r="C56" s="50"/>
      <c r="D56" s="55" t="s">
        <v>418</v>
      </c>
      <c r="E56" s="103" t="s">
        <v>396</v>
      </c>
      <c r="F56" s="103" t="s">
        <v>388</v>
      </c>
      <c r="G56" s="103">
        <v>15</v>
      </c>
      <c r="H56" s="103">
        <v>1</v>
      </c>
      <c r="I56" s="103">
        <v>1962</v>
      </c>
      <c r="J56" s="87">
        <f t="shared" si="2"/>
        <v>22661</v>
      </c>
      <c r="K56" s="49" t="s">
        <v>20</v>
      </c>
      <c r="L56" s="43"/>
      <c r="M56" s="43">
        <v>6</v>
      </c>
    </row>
    <row r="57" spans="1:14" ht="12.6" customHeight="1">
      <c r="A57" s="102" t="s">
        <v>386</v>
      </c>
      <c r="B57" s="51" t="s">
        <v>325</v>
      </c>
      <c r="C57" s="50"/>
      <c r="D57" s="55" t="s">
        <v>391</v>
      </c>
      <c r="E57" s="103" t="s">
        <v>61</v>
      </c>
      <c r="F57" s="103" t="s">
        <v>153</v>
      </c>
      <c r="G57" s="103">
        <v>20</v>
      </c>
      <c r="H57" s="103">
        <v>1</v>
      </c>
      <c r="I57" s="103">
        <v>1962</v>
      </c>
      <c r="J57" s="87">
        <f t="shared" si="2"/>
        <v>22666</v>
      </c>
      <c r="K57" s="49" t="s">
        <v>20</v>
      </c>
      <c r="L57" s="43" t="s">
        <v>198</v>
      </c>
      <c r="M57" s="43">
        <v>6</v>
      </c>
    </row>
    <row r="58" spans="1:14" ht="12.6" customHeight="1">
      <c r="A58" s="102" t="s">
        <v>386</v>
      </c>
      <c r="B58" s="51" t="s">
        <v>325</v>
      </c>
      <c r="C58" s="50"/>
      <c r="D58" s="55" t="s">
        <v>391</v>
      </c>
      <c r="E58" s="103" t="s">
        <v>61</v>
      </c>
      <c r="F58" s="103" t="s">
        <v>153</v>
      </c>
      <c r="G58" s="21">
        <v>26</v>
      </c>
      <c r="H58" s="21">
        <v>1</v>
      </c>
      <c r="I58" s="103">
        <v>1962</v>
      </c>
      <c r="J58" s="87">
        <f>DATE(I58,H58,G58)</f>
        <v>22672</v>
      </c>
      <c r="K58" s="49" t="s">
        <v>20</v>
      </c>
      <c r="L58" s="43"/>
      <c r="M58" s="43">
        <v>7</v>
      </c>
    </row>
    <row r="59" spans="1:14" ht="12.6" customHeight="1">
      <c r="A59" s="102" t="s">
        <v>386</v>
      </c>
      <c r="B59" s="51" t="s">
        <v>325</v>
      </c>
      <c r="C59" s="50"/>
      <c r="D59" s="55" t="s">
        <v>391</v>
      </c>
      <c r="E59" s="103" t="s">
        <v>61</v>
      </c>
      <c r="F59" s="103" t="s">
        <v>388</v>
      </c>
      <c r="G59" s="21">
        <v>4</v>
      </c>
      <c r="H59" s="21">
        <v>2</v>
      </c>
      <c r="I59" s="103">
        <v>1962</v>
      </c>
      <c r="J59" s="87">
        <f>DATE(I59,H59,G59)</f>
        <v>22681</v>
      </c>
      <c r="K59" s="49" t="s">
        <v>20</v>
      </c>
      <c r="L59" s="43"/>
      <c r="M59" s="43">
        <v>7</v>
      </c>
    </row>
    <row r="60" spans="1:14" ht="12.6" customHeight="1">
      <c r="A60" s="102" t="s">
        <v>386</v>
      </c>
      <c r="B60" s="51" t="s">
        <v>325</v>
      </c>
      <c r="C60" s="50"/>
      <c r="D60" s="55" t="s">
        <v>391</v>
      </c>
      <c r="E60" s="103" t="s">
        <v>61</v>
      </c>
      <c r="F60" s="34" t="s">
        <v>107</v>
      </c>
      <c r="G60" s="21">
        <v>14</v>
      </c>
      <c r="H60" s="21">
        <v>3</v>
      </c>
      <c r="I60" s="103">
        <v>1962</v>
      </c>
      <c r="J60" s="87">
        <f t="shared" si="2"/>
        <v>22719</v>
      </c>
      <c r="K60" s="49" t="s">
        <v>20</v>
      </c>
      <c r="L60" s="43"/>
      <c r="M60" s="43">
        <v>12</v>
      </c>
    </row>
    <row r="61" spans="1:14" ht="12.6" customHeight="1">
      <c r="A61" s="7"/>
      <c r="B61" s="7"/>
      <c r="C61" s="32"/>
      <c r="D61" s="32"/>
      <c r="E61" s="32"/>
      <c r="F61" s="32"/>
      <c r="G61" s="32"/>
      <c r="H61" s="32"/>
      <c r="I61" s="32"/>
      <c r="J61" s="7"/>
      <c r="K61" s="32"/>
      <c r="L61" s="7"/>
      <c r="M61" s="32"/>
      <c r="N61" s="7"/>
    </row>
  </sheetData>
  <autoFilter ref="A4:N33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9"/>
  <sheetViews>
    <sheetView workbookViewId="0">
      <selection activeCell="B11" sqref="B11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307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142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27"/>
      <c r="K5" s="25"/>
      <c r="L5" s="25"/>
      <c r="M5" s="25"/>
      <c r="N5" s="29"/>
    </row>
    <row r="6" spans="1:14" s="23" customFormat="1" ht="12.6" customHeight="1">
      <c r="A6" s="3" t="s">
        <v>3</v>
      </c>
      <c r="B6" s="35" t="s">
        <v>292</v>
      </c>
      <c r="C6" s="34"/>
      <c r="D6" s="35" t="s">
        <v>63</v>
      </c>
      <c r="E6" s="34" t="s">
        <v>62</v>
      </c>
      <c r="F6" s="31" t="s">
        <v>89</v>
      </c>
      <c r="G6" s="21">
        <v>6</v>
      </c>
      <c r="H6" s="21">
        <v>2</v>
      </c>
      <c r="I6" s="40">
        <v>1980</v>
      </c>
      <c r="J6" s="92">
        <f t="shared" ref="J6:J15" si="0">DATE(I6,H6,G6)</f>
        <v>29257</v>
      </c>
      <c r="K6" s="34" t="s">
        <v>112</v>
      </c>
      <c r="L6" s="6"/>
      <c r="M6" s="6">
        <v>10</v>
      </c>
    </row>
    <row r="7" spans="1:14" s="23" customFormat="1" ht="12.6" customHeight="1">
      <c r="A7" s="3" t="s">
        <v>3</v>
      </c>
      <c r="B7" s="35" t="s">
        <v>292</v>
      </c>
      <c r="C7" s="34"/>
      <c r="D7" s="35" t="s">
        <v>63</v>
      </c>
      <c r="E7" s="34" t="s">
        <v>62</v>
      </c>
      <c r="F7" s="31" t="s">
        <v>97</v>
      </c>
      <c r="G7" s="21">
        <v>9</v>
      </c>
      <c r="H7" s="21">
        <v>2</v>
      </c>
      <c r="I7" s="40">
        <v>1980</v>
      </c>
      <c r="J7" s="92">
        <f t="shared" si="0"/>
        <v>29260</v>
      </c>
      <c r="K7" s="34" t="s">
        <v>112</v>
      </c>
      <c r="L7" s="6"/>
      <c r="M7" s="6">
        <v>12</v>
      </c>
    </row>
    <row r="8" spans="1:14" s="23" customFormat="1" ht="12.6" customHeight="1">
      <c r="A8" s="3" t="s">
        <v>3</v>
      </c>
      <c r="B8" s="35" t="s">
        <v>306</v>
      </c>
      <c r="C8" s="34"/>
      <c r="D8" s="35" t="s">
        <v>66</v>
      </c>
      <c r="E8" s="34" t="s">
        <v>65</v>
      </c>
      <c r="F8" s="34" t="s">
        <v>62</v>
      </c>
      <c r="G8" s="21">
        <v>16</v>
      </c>
      <c r="H8" s="21">
        <v>3</v>
      </c>
      <c r="I8" s="40">
        <v>1980</v>
      </c>
      <c r="J8" s="92">
        <f t="shared" si="0"/>
        <v>29296</v>
      </c>
      <c r="K8" s="34" t="s">
        <v>112</v>
      </c>
      <c r="L8" s="6"/>
      <c r="M8" s="6">
        <v>12</v>
      </c>
    </row>
    <row r="9" spans="1:14" s="23" customFormat="1" ht="12.6" customHeight="1">
      <c r="A9" s="3" t="s">
        <v>3</v>
      </c>
      <c r="B9" s="35" t="s">
        <v>92</v>
      </c>
      <c r="C9" s="34"/>
      <c r="D9" s="35" t="s">
        <v>433</v>
      </c>
      <c r="E9" s="34" t="s">
        <v>21</v>
      </c>
      <c r="F9" s="31" t="s">
        <v>59</v>
      </c>
      <c r="G9" s="21">
        <v>9</v>
      </c>
      <c r="H9" s="21">
        <v>1</v>
      </c>
      <c r="I9" s="40">
        <v>1982</v>
      </c>
      <c r="J9" s="92">
        <f t="shared" si="0"/>
        <v>29960</v>
      </c>
      <c r="K9" s="34" t="s">
        <v>91</v>
      </c>
      <c r="L9" s="6"/>
      <c r="M9" s="6">
        <v>13</v>
      </c>
    </row>
    <row r="10" spans="1:14" s="23" customFormat="1" ht="12.6" customHeight="1">
      <c r="A10" s="3" t="s">
        <v>3</v>
      </c>
      <c r="B10" s="35" t="s">
        <v>138</v>
      </c>
      <c r="C10" s="34"/>
      <c r="D10" s="35" t="s">
        <v>433</v>
      </c>
      <c r="E10" s="34" t="s">
        <v>21</v>
      </c>
      <c r="F10" s="31" t="s">
        <v>97</v>
      </c>
      <c r="G10" s="21">
        <v>14</v>
      </c>
      <c r="H10" s="21">
        <v>3</v>
      </c>
      <c r="I10" s="40">
        <v>1988</v>
      </c>
      <c r="J10" s="92">
        <f t="shared" si="0"/>
        <v>32216</v>
      </c>
      <c r="K10" s="34" t="s">
        <v>305</v>
      </c>
      <c r="L10" s="6"/>
      <c r="M10" s="6">
        <v>15</v>
      </c>
    </row>
    <row r="11" spans="1:14" s="23" customFormat="1" ht="12.6" customHeight="1">
      <c r="A11" s="3" t="s">
        <v>3</v>
      </c>
      <c r="B11" s="35" t="s">
        <v>138</v>
      </c>
      <c r="C11" s="34"/>
      <c r="D11" s="35" t="s">
        <v>433</v>
      </c>
      <c r="E11" s="34" t="s">
        <v>21</v>
      </c>
      <c r="F11" s="31" t="s">
        <v>31</v>
      </c>
      <c r="G11" s="21">
        <v>23</v>
      </c>
      <c r="H11" s="21">
        <v>3</v>
      </c>
      <c r="I11" s="40">
        <v>1991</v>
      </c>
      <c r="J11" s="92">
        <f t="shared" si="0"/>
        <v>33320</v>
      </c>
      <c r="K11" s="34" t="s">
        <v>141</v>
      </c>
      <c r="L11" s="34" t="s">
        <v>198</v>
      </c>
      <c r="M11" s="6">
        <v>16</v>
      </c>
    </row>
    <row r="12" spans="1:14" s="23" customFormat="1" ht="12.6" customHeight="1">
      <c r="A12" s="3" t="s">
        <v>3</v>
      </c>
      <c r="B12" s="35" t="s">
        <v>138</v>
      </c>
      <c r="C12" s="34"/>
      <c r="D12" s="35" t="s">
        <v>433</v>
      </c>
      <c r="E12" s="34" t="s">
        <v>21</v>
      </c>
      <c r="F12" s="31" t="s">
        <v>56</v>
      </c>
      <c r="G12" s="21">
        <v>12</v>
      </c>
      <c r="H12" s="21">
        <v>4</v>
      </c>
      <c r="I12" s="40">
        <v>1991</v>
      </c>
      <c r="J12" s="92">
        <f t="shared" si="0"/>
        <v>33340</v>
      </c>
      <c r="K12" s="34" t="s">
        <v>141</v>
      </c>
      <c r="L12" s="6"/>
      <c r="M12" s="6">
        <v>20</v>
      </c>
    </row>
    <row r="13" spans="1:14" s="23" customFormat="1" ht="12.6" customHeight="1">
      <c r="A13" s="3" t="s">
        <v>3</v>
      </c>
      <c r="B13" s="35" t="s">
        <v>140</v>
      </c>
      <c r="C13" s="34"/>
      <c r="D13" s="35" t="s">
        <v>58</v>
      </c>
      <c r="E13" s="34" t="s">
        <v>57</v>
      </c>
      <c r="F13" s="31" t="s">
        <v>27</v>
      </c>
      <c r="G13" s="31">
        <v>15</v>
      </c>
      <c r="H13" s="31">
        <v>4</v>
      </c>
      <c r="I13" s="21">
        <v>2005</v>
      </c>
      <c r="J13" s="92">
        <f t="shared" si="0"/>
        <v>38457</v>
      </c>
      <c r="K13" s="34" t="s">
        <v>139</v>
      </c>
      <c r="L13" s="6"/>
      <c r="M13" s="6">
        <v>21</v>
      </c>
    </row>
    <row r="14" spans="1:14" s="23" customFormat="1" ht="12.6" customHeight="1">
      <c r="A14" s="3" t="s">
        <v>3</v>
      </c>
      <c r="B14" s="12" t="s">
        <v>129</v>
      </c>
      <c r="C14" s="44"/>
      <c r="D14" s="2" t="s">
        <v>37</v>
      </c>
      <c r="E14" s="31" t="s">
        <v>19</v>
      </c>
      <c r="F14" s="31" t="s">
        <v>94</v>
      </c>
      <c r="G14" s="21">
        <v>6</v>
      </c>
      <c r="H14" s="31">
        <v>4</v>
      </c>
      <c r="I14" s="31">
        <v>2014</v>
      </c>
      <c r="J14" s="91">
        <f t="shared" si="0"/>
        <v>41735</v>
      </c>
      <c r="K14" s="34" t="s">
        <v>86</v>
      </c>
      <c r="L14" s="6"/>
      <c r="M14" s="6">
        <v>22</v>
      </c>
    </row>
    <row r="15" spans="1:14" s="23" customFormat="1" ht="12.6" customHeight="1">
      <c r="A15" s="3" t="s">
        <v>3</v>
      </c>
      <c r="B15" s="51" t="s">
        <v>427</v>
      </c>
      <c r="C15" s="31" t="s">
        <v>25</v>
      </c>
      <c r="D15" s="2" t="s">
        <v>17</v>
      </c>
      <c r="E15" s="31" t="s">
        <v>27</v>
      </c>
      <c r="F15" s="50" t="s">
        <v>61</v>
      </c>
      <c r="G15" s="21">
        <v>29</v>
      </c>
      <c r="H15" s="21">
        <v>10</v>
      </c>
      <c r="I15" s="21">
        <v>2018</v>
      </c>
      <c r="J15" s="92">
        <f t="shared" si="0"/>
        <v>43402</v>
      </c>
      <c r="K15" s="50" t="s">
        <v>428</v>
      </c>
      <c r="L15" s="6"/>
      <c r="M15" s="6">
        <v>24</v>
      </c>
    </row>
    <row r="16" spans="1:14" ht="12.6" customHeight="1">
      <c r="A16" s="5" t="s">
        <v>4</v>
      </c>
      <c r="B16" s="5" t="s">
        <v>0</v>
      </c>
      <c r="C16" s="5" t="s">
        <v>1</v>
      </c>
      <c r="D16" s="5" t="s">
        <v>8</v>
      </c>
      <c r="E16" s="5" t="s">
        <v>9</v>
      </c>
      <c r="F16" s="5" t="s">
        <v>10</v>
      </c>
      <c r="G16" s="15" t="s">
        <v>11</v>
      </c>
      <c r="H16" s="15" t="s">
        <v>12</v>
      </c>
      <c r="I16" s="15" t="s">
        <v>13</v>
      </c>
      <c r="J16" s="107" t="s">
        <v>14</v>
      </c>
      <c r="K16" s="15" t="s">
        <v>15</v>
      </c>
      <c r="L16" s="5" t="s">
        <v>168</v>
      </c>
      <c r="M16" s="1" t="s">
        <v>142</v>
      </c>
      <c r="N16" s="1" t="s">
        <v>167</v>
      </c>
    </row>
    <row r="17" spans="1:14" ht="12.6" customHeight="1">
      <c r="A17" s="56" t="s">
        <v>173</v>
      </c>
      <c r="B17" s="28"/>
      <c r="C17" s="25"/>
      <c r="D17" s="29"/>
      <c r="E17" s="25"/>
      <c r="F17" s="25"/>
      <c r="G17" s="25"/>
      <c r="H17" s="25"/>
      <c r="I17" s="25"/>
      <c r="J17" s="108"/>
      <c r="K17" s="25"/>
      <c r="L17" s="28"/>
      <c r="M17" s="25"/>
      <c r="N17" s="28"/>
    </row>
    <row r="18" spans="1:14" ht="12.6" customHeight="1">
      <c r="A18" s="56" t="s">
        <v>173</v>
      </c>
      <c r="B18" s="84" t="s">
        <v>283</v>
      </c>
      <c r="C18" s="79"/>
      <c r="D18" s="88" t="s">
        <v>174</v>
      </c>
      <c r="E18" s="82" t="s">
        <v>188</v>
      </c>
      <c r="F18" s="82" t="s">
        <v>21</v>
      </c>
      <c r="G18" s="81">
        <v>15</v>
      </c>
      <c r="H18" s="81">
        <v>2</v>
      </c>
      <c r="I18" s="81">
        <v>1968</v>
      </c>
      <c r="J18" s="109">
        <f>DATE(I18,H18,G18)</f>
        <v>24883</v>
      </c>
      <c r="K18" s="80" t="s">
        <v>108</v>
      </c>
      <c r="L18" s="79" t="s">
        <v>234</v>
      </c>
      <c r="M18" s="79">
        <v>26</v>
      </c>
    </row>
    <row r="19" spans="1:14" ht="12.6" customHeight="1">
      <c r="A19" s="7"/>
      <c r="B19" s="7"/>
      <c r="C19" s="32"/>
      <c r="D19" s="32"/>
      <c r="E19" s="32"/>
      <c r="F19" s="32"/>
      <c r="G19" s="32"/>
      <c r="H19" s="32"/>
      <c r="I19" s="32"/>
      <c r="J19" s="7"/>
      <c r="K19" s="32"/>
      <c r="L19" s="7"/>
      <c r="M19" s="32"/>
      <c r="N19" s="7"/>
    </row>
  </sheetData>
  <autoFilter ref="A4:N1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22"/>
  <sheetViews>
    <sheetView workbookViewId="0">
      <selection activeCell="D10" sqref="D10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5" width="6" style="6" customWidth="1"/>
    <col min="16" max="16" width="28.5703125" style="12" customWidth="1"/>
    <col min="17" max="16384" width="9.140625" style="12"/>
  </cols>
  <sheetData>
    <row r="1" spans="1:16" ht="12.75" customHeight="1">
      <c r="A1" s="113" t="s">
        <v>316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9"/>
      <c r="N1" s="9"/>
      <c r="O1" s="9"/>
      <c r="P1" s="10" t="s">
        <v>6</v>
      </c>
    </row>
    <row r="2" spans="1:16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3"/>
      <c r="N2" s="13"/>
      <c r="O2" s="13"/>
      <c r="P2" s="14" t="s">
        <v>7</v>
      </c>
    </row>
    <row r="3" spans="1:16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93</v>
      </c>
      <c r="N3" s="1" t="s">
        <v>142</v>
      </c>
      <c r="O3" s="1" t="s">
        <v>309</v>
      </c>
      <c r="P3" s="1" t="s">
        <v>167</v>
      </c>
    </row>
    <row r="4" spans="1:16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  <c r="O4" s="4"/>
      <c r="P4" s="4"/>
    </row>
    <row r="5" spans="1:16" s="23" customFormat="1" ht="12.6" customHeight="1">
      <c r="A5" s="3" t="s">
        <v>3</v>
      </c>
      <c r="B5" s="28"/>
      <c r="C5" s="25"/>
      <c r="D5" s="28"/>
      <c r="E5" s="25"/>
      <c r="F5" s="25"/>
      <c r="G5" s="86"/>
      <c r="H5" s="86"/>
      <c r="I5" s="86"/>
      <c r="J5" s="108"/>
      <c r="K5" s="25"/>
      <c r="L5" s="25"/>
      <c r="M5" s="25"/>
      <c r="N5" s="25"/>
      <c r="O5" s="85"/>
      <c r="P5" s="29"/>
    </row>
    <row r="6" spans="1:16" s="23" customFormat="1" ht="12.6" customHeight="1">
      <c r="A6" s="3" t="s">
        <v>3</v>
      </c>
      <c r="B6" s="12" t="s">
        <v>437</v>
      </c>
      <c r="C6" s="6"/>
      <c r="D6" s="12" t="s">
        <v>120</v>
      </c>
      <c r="E6" s="6" t="s">
        <v>68</v>
      </c>
      <c r="F6" s="6" t="s">
        <v>102</v>
      </c>
      <c r="G6" s="44">
        <v>11</v>
      </c>
      <c r="H6" s="44">
        <v>2</v>
      </c>
      <c r="I6" s="44">
        <v>1987</v>
      </c>
      <c r="J6" s="92">
        <f t="shared" ref="J6:J8" si="0">DATE(I6,H6,G6)</f>
        <v>31819</v>
      </c>
      <c r="K6" s="6" t="s">
        <v>49</v>
      </c>
      <c r="L6" s="6"/>
      <c r="M6" s="6">
        <v>6</v>
      </c>
      <c r="N6" s="6">
        <v>6</v>
      </c>
      <c r="O6" s="78">
        <f t="shared" ref="O6:O8" si="1">IF(N6="","",M6/N6)</f>
        <v>1</v>
      </c>
    </row>
    <row r="7" spans="1:16" s="23" customFormat="1" ht="12.6" customHeight="1">
      <c r="A7" s="3" t="s">
        <v>3</v>
      </c>
      <c r="B7" s="12" t="s">
        <v>438</v>
      </c>
      <c r="C7" s="6"/>
      <c r="D7" s="12" t="s">
        <v>44</v>
      </c>
      <c r="E7" s="6" t="s">
        <v>43</v>
      </c>
      <c r="F7" s="6" t="s">
        <v>97</v>
      </c>
      <c r="G7" s="44">
        <v>4</v>
      </c>
      <c r="H7" s="44">
        <v>1</v>
      </c>
      <c r="I7" s="44">
        <v>1988</v>
      </c>
      <c r="J7" s="92">
        <f t="shared" si="0"/>
        <v>32146</v>
      </c>
      <c r="K7" s="6" t="s">
        <v>305</v>
      </c>
      <c r="L7" s="6"/>
      <c r="M7" s="6">
        <v>6</v>
      </c>
      <c r="N7" s="6">
        <v>6</v>
      </c>
      <c r="O7" s="78">
        <f t="shared" si="1"/>
        <v>1</v>
      </c>
    </row>
    <row r="8" spans="1:16" s="23" customFormat="1" ht="12.6" customHeight="1">
      <c r="A8" s="3" t="s">
        <v>3</v>
      </c>
      <c r="B8" s="12" t="s">
        <v>439</v>
      </c>
      <c r="C8" s="6"/>
      <c r="D8" s="12" t="s">
        <v>50</v>
      </c>
      <c r="E8" s="6" t="s">
        <v>18</v>
      </c>
      <c r="F8" s="6" t="s">
        <v>94</v>
      </c>
      <c r="G8" s="44">
        <v>22</v>
      </c>
      <c r="H8" s="44">
        <v>2</v>
      </c>
      <c r="I8" s="44">
        <v>1989</v>
      </c>
      <c r="J8" s="92">
        <f t="shared" si="0"/>
        <v>32561</v>
      </c>
      <c r="K8" s="6" t="s">
        <v>119</v>
      </c>
      <c r="L8" s="6"/>
      <c r="M8" s="6">
        <v>6</v>
      </c>
      <c r="N8" s="6">
        <v>6</v>
      </c>
      <c r="O8" s="78">
        <f t="shared" si="1"/>
        <v>1</v>
      </c>
    </row>
    <row r="9" spans="1:16" s="23" customFormat="1" ht="12.6" customHeight="1">
      <c r="A9" s="3" t="s">
        <v>3</v>
      </c>
      <c r="B9" s="12" t="s">
        <v>440</v>
      </c>
      <c r="C9" s="6"/>
      <c r="D9" s="12" t="s">
        <v>441</v>
      </c>
      <c r="E9" s="6" t="s">
        <v>107</v>
      </c>
      <c r="F9" s="6" t="s">
        <v>27</v>
      </c>
      <c r="G9" s="44">
        <v>9</v>
      </c>
      <c r="H9" s="44">
        <v>3</v>
      </c>
      <c r="I9" s="44">
        <v>1989</v>
      </c>
      <c r="J9" s="92">
        <f t="shared" ref="J9" si="2">DATE(I9,H9,G9)</f>
        <v>32576</v>
      </c>
      <c r="K9" s="6" t="s">
        <v>119</v>
      </c>
      <c r="L9" s="6"/>
      <c r="M9" s="6">
        <v>6</v>
      </c>
      <c r="N9" s="6">
        <v>6</v>
      </c>
      <c r="O9" s="78">
        <f t="shared" ref="O9" si="3">IF(N9="","",M9/N9)</f>
        <v>1</v>
      </c>
    </row>
    <row r="10" spans="1:16" s="23" customFormat="1" ht="12.6" customHeight="1">
      <c r="A10" s="3" t="s">
        <v>3</v>
      </c>
      <c r="B10" s="12" t="s">
        <v>315</v>
      </c>
      <c r="C10" s="6"/>
      <c r="D10" s="12" t="s">
        <v>58</v>
      </c>
      <c r="E10" s="6" t="s">
        <v>57</v>
      </c>
      <c r="F10" s="6" t="s">
        <v>27</v>
      </c>
      <c r="G10" s="44">
        <v>14</v>
      </c>
      <c r="H10" s="44">
        <v>11</v>
      </c>
      <c r="I10" s="44">
        <v>1992</v>
      </c>
      <c r="J10" s="92">
        <f t="shared" ref="J10:J18" si="4">DATE(I10,H10,G10)</f>
        <v>33922</v>
      </c>
      <c r="K10" s="6" t="s">
        <v>288</v>
      </c>
      <c r="L10" s="6"/>
      <c r="M10" s="6">
        <v>7</v>
      </c>
      <c r="N10" s="6">
        <v>7</v>
      </c>
      <c r="O10" s="78">
        <f t="shared" ref="O10:O17" si="5">IF(N10="","",M10/N10)</f>
        <v>1</v>
      </c>
    </row>
    <row r="11" spans="1:16" s="23" customFormat="1" ht="12.6" customHeight="1">
      <c r="A11" s="3" t="s">
        <v>3</v>
      </c>
      <c r="B11" s="12" t="s">
        <v>313</v>
      </c>
      <c r="C11" s="6"/>
      <c r="D11" s="12" t="s">
        <v>109</v>
      </c>
      <c r="E11" s="6" t="s">
        <v>59</v>
      </c>
      <c r="F11" s="6" t="s">
        <v>21</v>
      </c>
      <c r="G11" s="44">
        <v>9</v>
      </c>
      <c r="H11" s="44">
        <v>11</v>
      </c>
      <c r="I11" s="44">
        <v>1993</v>
      </c>
      <c r="J11" s="92">
        <f t="shared" si="4"/>
        <v>34282</v>
      </c>
      <c r="K11" s="6" t="s">
        <v>137</v>
      </c>
      <c r="L11" s="6"/>
      <c r="M11" s="6">
        <v>7</v>
      </c>
      <c r="N11" s="6">
        <v>7</v>
      </c>
      <c r="O11" s="78">
        <f t="shared" si="5"/>
        <v>1</v>
      </c>
    </row>
    <row r="12" spans="1:16" s="23" customFormat="1" ht="12.6" customHeight="1">
      <c r="A12" s="3" t="s">
        <v>3</v>
      </c>
      <c r="B12" s="12" t="s">
        <v>314</v>
      </c>
      <c r="C12" s="6"/>
      <c r="D12" s="12" t="s">
        <v>100</v>
      </c>
      <c r="E12" s="6" t="s">
        <v>97</v>
      </c>
      <c r="F12" s="6" t="s">
        <v>59</v>
      </c>
      <c r="G12" s="44">
        <v>23</v>
      </c>
      <c r="H12" s="44">
        <v>11</v>
      </c>
      <c r="I12" s="44">
        <v>1994</v>
      </c>
      <c r="J12" s="92">
        <f t="shared" si="4"/>
        <v>34661</v>
      </c>
      <c r="K12" s="6" t="s">
        <v>99</v>
      </c>
      <c r="L12" s="6"/>
      <c r="M12" s="6">
        <v>8</v>
      </c>
      <c r="N12" s="6">
        <v>8</v>
      </c>
      <c r="O12" s="78">
        <f t="shared" si="5"/>
        <v>1</v>
      </c>
    </row>
    <row r="13" spans="1:16" s="23" customFormat="1" ht="12.6" customHeight="1">
      <c r="A13" s="3" t="s">
        <v>3</v>
      </c>
      <c r="B13" s="12" t="s">
        <v>313</v>
      </c>
      <c r="C13" s="6"/>
      <c r="D13" s="12" t="s">
        <v>109</v>
      </c>
      <c r="E13" s="6" t="s">
        <v>59</v>
      </c>
      <c r="F13" s="6" t="s">
        <v>117</v>
      </c>
      <c r="G13" s="44">
        <v>15</v>
      </c>
      <c r="H13" s="44">
        <v>1</v>
      </c>
      <c r="I13" s="44">
        <v>1997</v>
      </c>
      <c r="J13" s="92">
        <f t="shared" si="4"/>
        <v>35445</v>
      </c>
      <c r="K13" s="6" t="s">
        <v>88</v>
      </c>
      <c r="L13" s="6"/>
      <c r="M13" s="6">
        <v>8</v>
      </c>
      <c r="N13" s="6">
        <v>8</v>
      </c>
      <c r="O13" s="78">
        <f t="shared" si="5"/>
        <v>1</v>
      </c>
    </row>
    <row r="14" spans="1:16" s="23" customFormat="1" ht="12.6" customHeight="1">
      <c r="A14" s="3" t="s">
        <v>3</v>
      </c>
      <c r="B14" s="12" t="s">
        <v>90</v>
      </c>
      <c r="C14" s="6"/>
      <c r="D14" s="12" t="s">
        <v>23</v>
      </c>
      <c r="E14" s="6" t="s">
        <v>24</v>
      </c>
      <c r="F14" s="44" t="s">
        <v>57</v>
      </c>
      <c r="G14" s="44">
        <v>3</v>
      </c>
      <c r="H14" s="44">
        <v>11</v>
      </c>
      <c r="I14" s="44">
        <v>2001</v>
      </c>
      <c r="J14" s="92">
        <f t="shared" si="4"/>
        <v>37198</v>
      </c>
      <c r="K14" s="6" t="s">
        <v>73</v>
      </c>
      <c r="L14" s="6"/>
      <c r="M14" s="6">
        <v>8</v>
      </c>
      <c r="N14" s="6">
        <v>8</v>
      </c>
      <c r="O14" s="78">
        <f t="shared" si="5"/>
        <v>1</v>
      </c>
    </row>
    <row r="15" spans="1:16" s="23" customFormat="1" ht="12.6" customHeight="1">
      <c r="A15" s="3" t="s">
        <v>3</v>
      </c>
      <c r="B15" s="12" t="s">
        <v>312</v>
      </c>
      <c r="C15" s="6"/>
      <c r="D15" s="12" t="s">
        <v>37</v>
      </c>
      <c r="E15" s="6" t="s">
        <v>19</v>
      </c>
      <c r="F15" s="6" t="s">
        <v>56</v>
      </c>
      <c r="G15" s="44">
        <v>4</v>
      </c>
      <c r="H15" s="44">
        <v>2</v>
      </c>
      <c r="I15" s="44">
        <v>2003</v>
      </c>
      <c r="J15" s="92">
        <f t="shared" si="4"/>
        <v>37656</v>
      </c>
      <c r="K15" s="6" t="s">
        <v>130</v>
      </c>
      <c r="L15" s="6"/>
      <c r="M15" s="6">
        <v>9</v>
      </c>
      <c r="N15" s="6">
        <v>9</v>
      </c>
      <c r="O15" s="78">
        <f t="shared" si="5"/>
        <v>1</v>
      </c>
    </row>
    <row r="16" spans="1:16" s="23" customFormat="1" ht="12.6" customHeight="1">
      <c r="A16" s="3" t="s">
        <v>3</v>
      </c>
      <c r="B16" s="12" t="s">
        <v>310</v>
      </c>
      <c r="C16" s="6"/>
      <c r="D16" s="12" t="s">
        <v>95</v>
      </c>
      <c r="E16" s="6" t="s">
        <v>61</v>
      </c>
      <c r="F16" s="6" t="s">
        <v>74</v>
      </c>
      <c r="G16" s="44">
        <v>14</v>
      </c>
      <c r="H16" s="44">
        <v>4</v>
      </c>
      <c r="I16" s="44">
        <v>2006</v>
      </c>
      <c r="J16" s="92">
        <f t="shared" si="4"/>
        <v>38821</v>
      </c>
      <c r="K16" s="6" t="s">
        <v>311</v>
      </c>
      <c r="L16" s="6"/>
      <c r="M16" s="6">
        <v>9</v>
      </c>
      <c r="N16" s="6">
        <v>9</v>
      </c>
      <c r="O16" s="78">
        <f t="shared" si="5"/>
        <v>1</v>
      </c>
    </row>
    <row r="17" spans="1:16" s="23" customFormat="1" ht="12.6" customHeight="1">
      <c r="A17" s="3" t="s">
        <v>3</v>
      </c>
      <c r="B17" s="35" t="s">
        <v>310</v>
      </c>
      <c r="C17" s="77"/>
      <c r="D17" s="35" t="s">
        <v>66</v>
      </c>
      <c r="E17" s="34" t="s">
        <v>65</v>
      </c>
      <c r="F17" s="34" t="s">
        <v>21</v>
      </c>
      <c r="G17" s="77">
        <v>21</v>
      </c>
      <c r="H17" s="77">
        <v>3</v>
      </c>
      <c r="I17" s="77">
        <v>2012</v>
      </c>
      <c r="J17" s="91">
        <f t="shared" si="4"/>
        <v>40989</v>
      </c>
      <c r="K17" s="41" t="s">
        <v>126</v>
      </c>
      <c r="L17" s="96"/>
      <c r="M17" s="34">
        <v>9</v>
      </c>
      <c r="N17" s="34">
        <v>9</v>
      </c>
      <c r="O17" s="78">
        <f t="shared" si="5"/>
        <v>1</v>
      </c>
    </row>
    <row r="18" spans="1:16" s="23" customFormat="1" ht="12.6" customHeight="1">
      <c r="A18" s="106" t="s">
        <v>3</v>
      </c>
      <c r="B18" s="35" t="s">
        <v>442</v>
      </c>
      <c r="C18" s="34" t="s">
        <v>25</v>
      </c>
      <c r="D18" s="35" t="s">
        <v>37</v>
      </c>
      <c r="E18" s="34" t="s">
        <v>19</v>
      </c>
      <c r="F18" s="34" t="s">
        <v>102</v>
      </c>
      <c r="G18" s="34">
        <v>15</v>
      </c>
      <c r="H18" s="34">
        <v>12</v>
      </c>
      <c r="I18" s="34">
        <v>2023</v>
      </c>
      <c r="J18" s="112">
        <f t="shared" si="4"/>
        <v>45275</v>
      </c>
      <c r="K18" s="34" t="s">
        <v>443</v>
      </c>
      <c r="L18" s="34"/>
      <c r="M18" s="34">
        <v>9</v>
      </c>
      <c r="N18" s="6">
        <v>9</v>
      </c>
      <c r="O18" s="78">
        <f t="shared" ref="O18" si="6">IF(N18="","",M18/N18)</f>
        <v>1</v>
      </c>
    </row>
    <row r="19" spans="1:16" ht="12.6" customHeight="1">
      <c r="A19" s="5" t="s">
        <v>4</v>
      </c>
      <c r="B19" s="5" t="s">
        <v>0</v>
      </c>
      <c r="C19" s="5" t="s">
        <v>1</v>
      </c>
      <c r="D19" s="5" t="s">
        <v>8</v>
      </c>
      <c r="E19" s="5" t="s">
        <v>9</v>
      </c>
      <c r="F19" s="5" t="s">
        <v>10</v>
      </c>
      <c r="G19" s="15" t="s">
        <v>11</v>
      </c>
      <c r="H19" s="15" t="s">
        <v>12</v>
      </c>
      <c r="I19" s="15" t="s">
        <v>13</v>
      </c>
      <c r="J19" s="107" t="s">
        <v>14</v>
      </c>
      <c r="K19" s="15" t="s">
        <v>15</v>
      </c>
      <c r="L19" s="5" t="s">
        <v>168</v>
      </c>
      <c r="M19" s="1" t="s">
        <v>93</v>
      </c>
      <c r="N19" s="1" t="s">
        <v>142</v>
      </c>
      <c r="O19" s="1" t="s">
        <v>309</v>
      </c>
      <c r="P19" s="1" t="s">
        <v>167</v>
      </c>
    </row>
    <row r="20" spans="1:16" ht="12.6" customHeight="1">
      <c r="A20" s="56" t="s">
        <v>173</v>
      </c>
      <c r="B20" s="28"/>
      <c r="C20" s="25"/>
      <c r="D20" s="29"/>
      <c r="E20" s="25"/>
      <c r="F20" s="25"/>
      <c r="G20" s="25"/>
      <c r="H20" s="25"/>
      <c r="I20" s="25"/>
      <c r="J20" s="108"/>
      <c r="K20" s="25"/>
      <c r="L20" s="28"/>
      <c r="M20" s="25"/>
      <c r="N20" s="25"/>
      <c r="O20" s="25"/>
      <c r="P20" s="28"/>
    </row>
    <row r="21" spans="1:16" ht="12.6" customHeight="1">
      <c r="A21" s="56" t="s">
        <v>173</v>
      </c>
      <c r="B21" s="95" t="s">
        <v>308</v>
      </c>
      <c r="C21" s="94"/>
      <c r="D21" s="88" t="s">
        <v>184</v>
      </c>
      <c r="E21" s="82" t="s">
        <v>183</v>
      </c>
      <c r="F21" s="82" t="s">
        <v>26</v>
      </c>
      <c r="G21" s="81">
        <v>6</v>
      </c>
      <c r="H21" s="81">
        <v>11</v>
      </c>
      <c r="I21" s="81">
        <v>1968</v>
      </c>
      <c r="J21" s="111">
        <f>DATE(I21,H21,G21)</f>
        <v>25148</v>
      </c>
      <c r="K21" s="93" t="s">
        <v>146</v>
      </c>
      <c r="L21" s="79" t="s">
        <v>234</v>
      </c>
      <c r="M21" s="79">
        <v>7</v>
      </c>
      <c r="N21" s="79">
        <v>7</v>
      </c>
      <c r="O21" s="78">
        <f>IF(N21="","",M21/N21)</f>
        <v>1</v>
      </c>
    </row>
    <row r="22" spans="1:16" ht="12.6" customHeight="1">
      <c r="A22" s="7"/>
      <c r="B22" s="7"/>
      <c r="C22" s="32"/>
      <c r="D22" s="32"/>
      <c r="E22" s="32"/>
      <c r="F22" s="32"/>
      <c r="G22" s="32"/>
      <c r="H22" s="32"/>
      <c r="I22" s="32"/>
      <c r="J22" s="7"/>
      <c r="K22" s="32"/>
      <c r="L22" s="7"/>
      <c r="M22" s="32"/>
      <c r="N22" s="32"/>
      <c r="O22" s="32"/>
      <c r="P22" s="7"/>
    </row>
  </sheetData>
  <autoFilter ref="A4:P17"/>
  <mergeCells count="1">
    <mergeCell ref="A1:L2"/>
  </mergeCell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5"/>
  <sheetViews>
    <sheetView workbookViewId="0">
      <selection activeCell="B8" sqref="B8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319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4" t="s">
        <v>7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"/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318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38"/>
      <c r="E5" s="25"/>
      <c r="F5" s="25"/>
      <c r="G5" s="30"/>
      <c r="H5" s="30"/>
      <c r="I5" s="30"/>
      <c r="J5" s="108"/>
      <c r="K5" s="25"/>
      <c r="L5" s="25"/>
      <c r="M5" s="25"/>
      <c r="N5" s="29"/>
    </row>
    <row r="6" spans="1:14" s="23" customFormat="1" ht="12.6" customHeight="1">
      <c r="A6" s="3" t="s">
        <v>3</v>
      </c>
      <c r="B6" s="12" t="s">
        <v>317</v>
      </c>
      <c r="C6" s="6"/>
      <c r="D6" s="12" t="s">
        <v>54</v>
      </c>
      <c r="E6" s="6" t="s">
        <v>53</v>
      </c>
      <c r="F6" s="44" t="s">
        <v>97</v>
      </c>
      <c r="G6" s="44">
        <v>24</v>
      </c>
      <c r="H6" s="44">
        <v>4</v>
      </c>
      <c r="I6" s="44">
        <v>1994</v>
      </c>
      <c r="J6" s="92">
        <f>DATE(I6,H6,G6)</f>
        <v>34448</v>
      </c>
      <c r="K6" s="6" t="s">
        <v>137</v>
      </c>
      <c r="L6" s="6"/>
      <c r="M6" s="6">
        <v>13</v>
      </c>
    </row>
    <row r="7" spans="1:14" s="23" customFormat="1" ht="12.6" customHeight="1">
      <c r="A7" s="3" t="s">
        <v>3</v>
      </c>
      <c r="B7" s="12" t="s">
        <v>134</v>
      </c>
      <c r="C7" s="6"/>
      <c r="D7" s="12" t="s">
        <v>128</v>
      </c>
      <c r="E7" s="6" t="s">
        <v>127</v>
      </c>
      <c r="F7" s="44" t="s">
        <v>89</v>
      </c>
      <c r="G7" s="44">
        <v>9</v>
      </c>
      <c r="H7" s="44">
        <v>1</v>
      </c>
      <c r="I7" s="44">
        <v>1996</v>
      </c>
      <c r="J7" s="92">
        <f>DATE(I7,H7,G7)</f>
        <v>35073</v>
      </c>
      <c r="K7" s="6" t="s">
        <v>133</v>
      </c>
      <c r="L7" s="6"/>
      <c r="M7" s="6">
        <v>15</v>
      </c>
    </row>
    <row r="8" spans="1:14" s="23" customFormat="1" ht="12.6" customHeight="1">
      <c r="A8" s="3" t="s">
        <v>3</v>
      </c>
      <c r="B8" s="12" t="s">
        <v>140</v>
      </c>
      <c r="C8" s="6"/>
      <c r="D8" s="12" t="s">
        <v>58</v>
      </c>
      <c r="E8" s="6" t="s">
        <v>57</v>
      </c>
      <c r="F8" s="6" t="s">
        <v>27</v>
      </c>
      <c r="G8" s="44">
        <v>15</v>
      </c>
      <c r="H8" s="44">
        <v>4</v>
      </c>
      <c r="I8" s="44">
        <v>2005</v>
      </c>
      <c r="J8" s="92">
        <f>DATE(I8,H8,G8)</f>
        <v>38457</v>
      </c>
      <c r="K8" s="6" t="s">
        <v>139</v>
      </c>
      <c r="L8" s="6"/>
      <c r="M8" s="6">
        <v>16</v>
      </c>
    </row>
    <row r="9" spans="1:14" s="23" customFormat="1" ht="12.6" customHeight="1">
      <c r="A9" s="3" t="s">
        <v>3</v>
      </c>
      <c r="B9" s="51" t="s">
        <v>429</v>
      </c>
      <c r="C9" s="31" t="s">
        <v>25</v>
      </c>
      <c r="D9" s="51" t="s">
        <v>63</v>
      </c>
      <c r="E9" s="50" t="s">
        <v>62</v>
      </c>
      <c r="F9" s="31" t="s">
        <v>127</v>
      </c>
      <c r="G9" s="21">
        <v>13</v>
      </c>
      <c r="H9" s="31">
        <v>1</v>
      </c>
      <c r="I9" s="31">
        <v>2019</v>
      </c>
      <c r="J9" s="92">
        <f t="shared" ref="J9:J14" si="0">DATE(I9,H9,G9)</f>
        <v>43478</v>
      </c>
      <c r="K9" s="50" t="s">
        <v>428</v>
      </c>
      <c r="L9" s="50"/>
      <c r="M9" s="50">
        <v>16</v>
      </c>
    </row>
    <row r="10" spans="1:14" s="23" customFormat="1" ht="12.6" customHeight="1">
      <c r="A10" s="106" t="s">
        <v>3</v>
      </c>
      <c r="B10" s="35" t="s">
        <v>429</v>
      </c>
      <c r="C10" s="34" t="s">
        <v>25</v>
      </c>
      <c r="D10" s="35" t="s">
        <v>63</v>
      </c>
      <c r="E10" s="34" t="s">
        <v>62</v>
      </c>
      <c r="F10" s="34" t="s">
        <v>430</v>
      </c>
      <c r="G10" s="34">
        <v>30</v>
      </c>
      <c r="H10" s="34">
        <v>3</v>
      </c>
      <c r="I10" s="34">
        <v>2019</v>
      </c>
      <c r="J10" s="92">
        <f t="shared" si="0"/>
        <v>43554</v>
      </c>
      <c r="K10" s="34" t="s">
        <v>428</v>
      </c>
      <c r="L10" s="50"/>
      <c r="M10" s="50">
        <v>16</v>
      </c>
    </row>
    <row r="11" spans="1:14" s="23" customFormat="1" ht="12.6" customHeight="1">
      <c r="A11" s="106" t="s">
        <v>3</v>
      </c>
      <c r="B11" s="35" t="s">
        <v>429</v>
      </c>
      <c r="C11" s="34" t="s">
        <v>25</v>
      </c>
      <c r="D11" s="35" t="s">
        <v>63</v>
      </c>
      <c r="E11" s="34" t="s">
        <v>62</v>
      </c>
      <c r="F11" s="6" t="s">
        <v>425</v>
      </c>
      <c r="G11" s="6">
        <v>26</v>
      </c>
      <c r="H11" s="6">
        <v>10</v>
      </c>
      <c r="I11" s="6">
        <v>2019</v>
      </c>
      <c r="J11" s="92">
        <f t="shared" si="0"/>
        <v>43764</v>
      </c>
      <c r="K11" s="6" t="s">
        <v>431</v>
      </c>
      <c r="L11" s="34"/>
      <c r="M11" s="50">
        <v>16</v>
      </c>
    </row>
    <row r="12" spans="1:14" s="23" customFormat="1" ht="12.6" customHeight="1">
      <c r="A12" s="106" t="s">
        <v>3</v>
      </c>
      <c r="B12" s="12" t="s">
        <v>429</v>
      </c>
      <c r="C12" s="96" t="s">
        <v>25</v>
      </c>
      <c r="D12" s="12" t="s">
        <v>63</v>
      </c>
      <c r="E12" s="6" t="s">
        <v>62</v>
      </c>
      <c r="F12" s="6" t="s">
        <v>24</v>
      </c>
      <c r="G12" s="6">
        <v>3</v>
      </c>
      <c r="H12" s="6">
        <v>12</v>
      </c>
      <c r="I12" s="6">
        <v>2019</v>
      </c>
      <c r="J12" s="92">
        <f t="shared" si="0"/>
        <v>43802</v>
      </c>
      <c r="K12" s="6" t="s">
        <v>431</v>
      </c>
      <c r="L12" s="6" t="s">
        <v>335</v>
      </c>
      <c r="M12" s="50">
        <v>16</v>
      </c>
    </row>
    <row r="13" spans="1:14" s="23" customFormat="1" ht="12.6" customHeight="1">
      <c r="A13" s="106" t="s">
        <v>3</v>
      </c>
      <c r="B13" s="12" t="s">
        <v>429</v>
      </c>
      <c r="C13" s="96" t="s">
        <v>25</v>
      </c>
      <c r="D13" s="12" t="s">
        <v>63</v>
      </c>
      <c r="E13" s="6" t="s">
        <v>62</v>
      </c>
      <c r="F13" s="6" t="s">
        <v>77</v>
      </c>
      <c r="G13" s="6">
        <v>8</v>
      </c>
      <c r="H13" s="6">
        <v>1</v>
      </c>
      <c r="I13" s="6">
        <v>2020</v>
      </c>
      <c r="J13" s="92">
        <f t="shared" si="0"/>
        <v>43838</v>
      </c>
      <c r="K13" s="6" t="s">
        <v>431</v>
      </c>
      <c r="L13" s="6"/>
      <c r="M13" s="50">
        <v>16</v>
      </c>
    </row>
    <row r="14" spans="1:14" s="23" customFormat="1" ht="12.6" customHeight="1">
      <c r="A14" s="106" t="s">
        <v>3</v>
      </c>
      <c r="B14" s="35" t="s">
        <v>429</v>
      </c>
      <c r="C14" s="34" t="s">
        <v>25</v>
      </c>
      <c r="D14" s="35" t="s">
        <v>63</v>
      </c>
      <c r="E14" s="34" t="s">
        <v>62</v>
      </c>
      <c r="F14" s="34" t="s">
        <v>285</v>
      </c>
      <c r="G14" s="34">
        <v>20</v>
      </c>
      <c r="H14" s="34">
        <v>1</v>
      </c>
      <c r="I14" s="34">
        <v>2020</v>
      </c>
      <c r="J14" s="92">
        <f t="shared" si="0"/>
        <v>43850</v>
      </c>
      <c r="K14" s="34" t="s">
        <v>431</v>
      </c>
      <c r="L14" s="99"/>
      <c r="M14" s="50">
        <v>16</v>
      </c>
    </row>
    <row r="15" spans="1:14" ht="12.6" customHeight="1">
      <c r="A15" s="7"/>
      <c r="B15" s="7"/>
      <c r="C15" s="32"/>
      <c r="D15" s="32"/>
      <c r="E15" s="32"/>
      <c r="F15" s="32"/>
      <c r="G15" s="32"/>
      <c r="H15" s="32"/>
      <c r="I15" s="32"/>
      <c r="J15" s="7"/>
      <c r="K15" s="32"/>
      <c r="L15" s="7"/>
      <c r="M15" s="32"/>
      <c r="N15" s="7"/>
    </row>
  </sheetData>
  <autoFilter ref="A4:N8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56"/>
  <sheetViews>
    <sheetView workbookViewId="0">
      <selection activeCell="B16" sqref="B16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411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"/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98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12" t="s">
        <v>344</v>
      </c>
      <c r="C5" s="12"/>
      <c r="D5" s="23" t="s">
        <v>37</v>
      </c>
      <c r="E5" s="6" t="s">
        <v>19</v>
      </c>
      <c r="F5" s="6" t="s">
        <v>117</v>
      </c>
      <c r="G5" s="24">
        <v>1</v>
      </c>
      <c r="H5" s="24">
        <v>11</v>
      </c>
      <c r="I5" s="24">
        <v>1946</v>
      </c>
      <c r="J5" s="92">
        <f t="shared" ref="J5:J29" si="0">DATE(I5,H5,G5)</f>
        <v>17107</v>
      </c>
      <c r="K5" s="6" t="s">
        <v>199</v>
      </c>
      <c r="L5" s="6"/>
      <c r="M5" s="6">
        <v>5</v>
      </c>
    </row>
    <row r="6" spans="1:14" s="23" customFormat="1" ht="12.6" customHeight="1">
      <c r="A6" s="3" t="s">
        <v>3</v>
      </c>
      <c r="B6" s="12" t="s">
        <v>341</v>
      </c>
      <c r="C6" s="12"/>
      <c r="D6" s="62" t="s">
        <v>207</v>
      </c>
      <c r="E6" s="6" t="s">
        <v>61</v>
      </c>
      <c r="F6" s="6" t="s">
        <v>19</v>
      </c>
      <c r="G6" s="24">
        <v>2</v>
      </c>
      <c r="H6" s="24">
        <v>11</v>
      </c>
      <c r="I6" s="24">
        <v>1946</v>
      </c>
      <c r="J6" s="92">
        <f t="shared" si="0"/>
        <v>17108</v>
      </c>
      <c r="K6" s="6" t="s">
        <v>199</v>
      </c>
      <c r="L6" s="6"/>
      <c r="M6" s="6">
        <v>8</v>
      </c>
    </row>
    <row r="7" spans="1:14" s="23" customFormat="1" ht="12.6" customHeight="1">
      <c r="A7" s="3" t="s">
        <v>3</v>
      </c>
      <c r="B7" s="26" t="s">
        <v>337</v>
      </c>
      <c r="C7" s="12"/>
      <c r="D7" s="62" t="s">
        <v>200</v>
      </c>
      <c r="E7" s="6" t="s">
        <v>28</v>
      </c>
      <c r="F7" s="6" t="s">
        <v>153</v>
      </c>
      <c r="G7" s="24">
        <v>9</v>
      </c>
      <c r="H7" s="24">
        <v>11</v>
      </c>
      <c r="I7" s="24">
        <v>1946</v>
      </c>
      <c r="J7" s="92">
        <f t="shared" si="0"/>
        <v>17115</v>
      </c>
      <c r="K7" s="6" t="s">
        <v>199</v>
      </c>
      <c r="L7" s="6"/>
      <c r="M7" s="6">
        <v>8</v>
      </c>
    </row>
    <row r="8" spans="1:14" s="23" customFormat="1" ht="12.6" customHeight="1">
      <c r="A8" s="3" t="s">
        <v>3</v>
      </c>
      <c r="B8" s="26" t="s">
        <v>343</v>
      </c>
      <c r="C8" s="12"/>
      <c r="D8" s="62" t="s">
        <v>223</v>
      </c>
      <c r="E8" s="6" t="s">
        <v>74</v>
      </c>
      <c r="F8" s="6" t="s">
        <v>342</v>
      </c>
      <c r="G8" s="24">
        <v>9</v>
      </c>
      <c r="H8" s="24">
        <v>11</v>
      </c>
      <c r="I8" s="24">
        <v>1946</v>
      </c>
      <c r="J8" s="92">
        <f t="shared" si="0"/>
        <v>17115</v>
      </c>
      <c r="K8" s="6" t="s">
        <v>199</v>
      </c>
      <c r="L8" s="6"/>
      <c r="M8" s="6">
        <v>8</v>
      </c>
    </row>
    <row r="9" spans="1:14" s="23" customFormat="1" ht="12.6" customHeight="1">
      <c r="A9" s="3" t="s">
        <v>3</v>
      </c>
      <c r="B9" s="12" t="s">
        <v>341</v>
      </c>
      <c r="C9" s="12"/>
      <c r="D9" s="62" t="s">
        <v>207</v>
      </c>
      <c r="E9" s="6" t="s">
        <v>61</v>
      </c>
      <c r="F9" s="6" t="s">
        <v>19</v>
      </c>
      <c r="G9" s="24">
        <v>11</v>
      </c>
      <c r="H9" s="24">
        <v>11</v>
      </c>
      <c r="I9" s="24">
        <v>1946</v>
      </c>
      <c r="J9" s="92">
        <f t="shared" si="0"/>
        <v>17117</v>
      </c>
      <c r="K9" s="6" t="s">
        <v>199</v>
      </c>
      <c r="L9" s="6" t="s">
        <v>198</v>
      </c>
      <c r="M9" s="6">
        <v>8</v>
      </c>
    </row>
    <row r="10" spans="1:14" s="23" customFormat="1" ht="12.6" customHeight="1">
      <c r="A10" s="3" t="s">
        <v>3</v>
      </c>
      <c r="B10" s="12" t="s">
        <v>340</v>
      </c>
      <c r="C10" s="12"/>
      <c r="D10" s="62" t="s">
        <v>339</v>
      </c>
      <c r="E10" s="6" t="s">
        <v>153</v>
      </c>
      <c r="F10" s="6" t="s">
        <v>28</v>
      </c>
      <c r="G10" s="24">
        <v>11</v>
      </c>
      <c r="H10" s="24">
        <v>11</v>
      </c>
      <c r="I10" s="24">
        <v>1946</v>
      </c>
      <c r="J10" s="92">
        <f t="shared" si="0"/>
        <v>17117</v>
      </c>
      <c r="K10" s="6" t="s">
        <v>199</v>
      </c>
      <c r="L10" s="6"/>
      <c r="M10" s="6">
        <v>8</v>
      </c>
    </row>
    <row r="11" spans="1:14" s="23" customFormat="1" ht="12.6" customHeight="1">
      <c r="A11" s="3" t="s">
        <v>3</v>
      </c>
      <c r="B11" s="12" t="s">
        <v>338</v>
      </c>
      <c r="C11" s="12"/>
      <c r="D11" s="62" t="s">
        <v>200</v>
      </c>
      <c r="E11" s="6" t="s">
        <v>28</v>
      </c>
      <c r="F11" s="6" t="s">
        <v>153</v>
      </c>
      <c r="G11" s="24">
        <v>11</v>
      </c>
      <c r="H11" s="24">
        <v>11</v>
      </c>
      <c r="I11" s="24">
        <v>1946</v>
      </c>
      <c r="J11" s="92">
        <f t="shared" si="0"/>
        <v>17117</v>
      </c>
      <c r="K11" s="6" t="s">
        <v>199</v>
      </c>
      <c r="L11" s="6"/>
      <c r="M11" s="6">
        <v>10</v>
      </c>
    </row>
    <row r="12" spans="1:14" s="23" customFormat="1" ht="12.6" customHeight="1">
      <c r="A12" s="3" t="s">
        <v>3</v>
      </c>
      <c r="B12" s="12" t="s">
        <v>83</v>
      </c>
      <c r="C12" s="12"/>
      <c r="D12" s="23" t="s">
        <v>17</v>
      </c>
      <c r="E12" s="6" t="s">
        <v>18</v>
      </c>
      <c r="F12" s="6" t="s">
        <v>19</v>
      </c>
      <c r="G12" s="24">
        <v>30</v>
      </c>
      <c r="H12" s="24">
        <v>11</v>
      </c>
      <c r="I12" s="24">
        <v>1946</v>
      </c>
      <c r="J12" s="92">
        <f t="shared" si="0"/>
        <v>17136</v>
      </c>
      <c r="K12" s="6" t="s">
        <v>199</v>
      </c>
      <c r="L12" s="6" t="s">
        <v>198</v>
      </c>
      <c r="M12" s="6">
        <v>12</v>
      </c>
    </row>
    <row r="13" spans="1:14" s="23" customFormat="1" ht="12.6" customHeight="1">
      <c r="A13" s="3" t="s">
        <v>3</v>
      </c>
      <c r="B13" s="12" t="s">
        <v>83</v>
      </c>
      <c r="C13" s="12"/>
      <c r="D13" s="23" t="s">
        <v>17</v>
      </c>
      <c r="E13" s="6" t="s">
        <v>18</v>
      </c>
      <c r="F13" s="6" t="s">
        <v>28</v>
      </c>
      <c r="G13" s="24">
        <v>4</v>
      </c>
      <c r="H13" s="24">
        <v>1</v>
      </c>
      <c r="I13" s="24">
        <v>1947</v>
      </c>
      <c r="J13" s="92">
        <f t="shared" si="0"/>
        <v>17171</v>
      </c>
      <c r="K13" s="6" t="s">
        <v>199</v>
      </c>
      <c r="L13" s="6"/>
      <c r="M13" s="6">
        <v>13</v>
      </c>
    </row>
    <row r="14" spans="1:14" s="23" customFormat="1" ht="12.6" customHeight="1">
      <c r="A14" s="3" t="s">
        <v>3</v>
      </c>
      <c r="B14" s="12" t="s">
        <v>83</v>
      </c>
      <c r="C14" s="12"/>
      <c r="D14" s="23" t="s">
        <v>17</v>
      </c>
      <c r="E14" s="6" t="s">
        <v>18</v>
      </c>
      <c r="F14" s="6" t="s">
        <v>117</v>
      </c>
      <c r="G14" s="24">
        <v>9</v>
      </c>
      <c r="H14" s="24">
        <v>1</v>
      </c>
      <c r="I14" s="24">
        <v>1947</v>
      </c>
      <c r="J14" s="92">
        <f t="shared" si="0"/>
        <v>17176</v>
      </c>
      <c r="K14" s="6" t="s">
        <v>199</v>
      </c>
      <c r="L14" s="6"/>
      <c r="M14" s="6">
        <v>13</v>
      </c>
    </row>
    <row r="15" spans="1:14" s="23" customFormat="1" ht="12.6" customHeight="1">
      <c r="A15" s="3" t="s">
        <v>3</v>
      </c>
      <c r="B15" s="12" t="s">
        <v>83</v>
      </c>
      <c r="C15" s="12"/>
      <c r="D15" s="23" t="s">
        <v>17</v>
      </c>
      <c r="E15" s="6" t="s">
        <v>18</v>
      </c>
      <c r="F15" s="6" t="s">
        <v>61</v>
      </c>
      <c r="G15" s="24">
        <v>12</v>
      </c>
      <c r="H15" s="24">
        <v>1</v>
      </c>
      <c r="I15" s="24">
        <v>1947</v>
      </c>
      <c r="J15" s="92">
        <f t="shared" si="0"/>
        <v>17179</v>
      </c>
      <c r="K15" s="6" t="s">
        <v>199</v>
      </c>
      <c r="L15" s="6"/>
      <c r="M15" s="6">
        <v>14</v>
      </c>
    </row>
    <row r="16" spans="1:14" s="23" customFormat="1" ht="12.6" customHeight="1">
      <c r="A16" s="3" t="s">
        <v>3</v>
      </c>
      <c r="B16" s="12" t="s">
        <v>83</v>
      </c>
      <c r="C16" s="12"/>
      <c r="D16" s="23" t="s">
        <v>17</v>
      </c>
      <c r="E16" s="6" t="s">
        <v>18</v>
      </c>
      <c r="F16" s="6" t="s">
        <v>61</v>
      </c>
      <c r="G16" s="24">
        <v>16</v>
      </c>
      <c r="H16" s="24">
        <v>1</v>
      </c>
      <c r="I16" s="24">
        <v>1947</v>
      </c>
      <c r="J16" s="92">
        <f t="shared" si="0"/>
        <v>17183</v>
      </c>
      <c r="K16" s="6" t="s">
        <v>199</v>
      </c>
      <c r="L16" s="6"/>
      <c r="M16" s="6">
        <v>14</v>
      </c>
    </row>
    <row r="17" spans="1:14" s="23" customFormat="1" ht="12.6" customHeight="1">
      <c r="A17" s="3" t="s">
        <v>3</v>
      </c>
      <c r="B17" s="51" t="s">
        <v>337</v>
      </c>
      <c r="C17" s="34"/>
      <c r="D17" s="98" t="s">
        <v>200</v>
      </c>
      <c r="E17" s="50" t="s">
        <v>28</v>
      </c>
      <c r="F17" s="31" t="s">
        <v>65</v>
      </c>
      <c r="G17" s="21">
        <v>1</v>
      </c>
      <c r="H17" s="21">
        <v>3</v>
      </c>
      <c r="I17" s="21">
        <v>1947</v>
      </c>
      <c r="J17" s="92">
        <f t="shared" si="0"/>
        <v>17227</v>
      </c>
      <c r="K17" s="76" t="s">
        <v>199</v>
      </c>
      <c r="L17" s="50"/>
      <c r="M17" s="50">
        <v>16</v>
      </c>
    </row>
    <row r="18" spans="1:14" s="23" customFormat="1" ht="12.6" customHeight="1">
      <c r="A18" s="3" t="s">
        <v>3</v>
      </c>
      <c r="B18" s="51" t="s">
        <v>336</v>
      </c>
      <c r="C18" s="34"/>
      <c r="D18" s="98" t="s">
        <v>200</v>
      </c>
      <c r="E18" s="50" t="s">
        <v>28</v>
      </c>
      <c r="F18" s="31" t="s">
        <v>115</v>
      </c>
      <c r="G18" s="21">
        <v>11</v>
      </c>
      <c r="H18" s="21">
        <v>11</v>
      </c>
      <c r="I18" s="21">
        <v>1948</v>
      </c>
      <c r="J18" s="92">
        <f t="shared" si="0"/>
        <v>17848</v>
      </c>
      <c r="K18" s="76" t="s">
        <v>78</v>
      </c>
      <c r="L18" s="50"/>
      <c r="M18" s="50">
        <v>16</v>
      </c>
    </row>
    <row r="19" spans="1:14" s="23" customFormat="1" ht="12.6" customHeight="1">
      <c r="A19" s="3" t="s">
        <v>3</v>
      </c>
      <c r="B19" s="51" t="s">
        <v>79</v>
      </c>
      <c r="C19" s="34"/>
      <c r="D19" s="2" t="s">
        <v>54</v>
      </c>
      <c r="E19" s="50" t="s">
        <v>26</v>
      </c>
      <c r="F19" s="31" t="s">
        <v>32</v>
      </c>
      <c r="G19" s="21">
        <v>14</v>
      </c>
      <c r="H19" s="21">
        <v>11</v>
      </c>
      <c r="I19" s="21">
        <v>1948</v>
      </c>
      <c r="J19" s="92">
        <f t="shared" si="0"/>
        <v>17851</v>
      </c>
      <c r="K19" s="76" t="s">
        <v>78</v>
      </c>
      <c r="L19" s="50"/>
      <c r="M19" s="50">
        <v>16</v>
      </c>
    </row>
    <row r="20" spans="1:14" s="23" customFormat="1" ht="12.6" customHeight="1">
      <c r="A20" s="3" t="s">
        <v>3</v>
      </c>
      <c r="B20" s="51" t="s">
        <v>79</v>
      </c>
      <c r="C20" s="34"/>
      <c r="D20" s="2" t="s">
        <v>54</v>
      </c>
      <c r="E20" s="50" t="s">
        <v>26</v>
      </c>
      <c r="F20" s="31" t="s">
        <v>115</v>
      </c>
      <c r="G20" s="21">
        <v>1</v>
      </c>
      <c r="H20" s="21">
        <v>12</v>
      </c>
      <c r="I20" s="21">
        <v>1948</v>
      </c>
      <c r="J20" s="92">
        <f t="shared" si="0"/>
        <v>17868</v>
      </c>
      <c r="K20" s="76" t="s">
        <v>78</v>
      </c>
      <c r="L20" s="50"/>
      <c r="M20" s="50">
        <v>16</v>
      </c>
    </row>
    <row r="21" spans="1:14" s="23" customFormat="1" ht="12.6" customHeight="1">
      <c r="A21" s="3" t="s">
        <v>3</v>
      </c>
      <c r="B21" s="51" t="s">
        <v>79</v>
      </c>
      <c r="C21" s="34"/>
      <c r="D21" s="2" t="s">
        <v>54</v>
      </c>
      <c r="E21" s="50" t="s">
        <v>26</v>
      </c>
      <c r="F21" s="31" t="s">
        <v>32</v>
      </c>
      <c r="G21" s="21">
        <v>26</v>
      </c>
      <c r="H21" s="21">
        <v>12</v>
      </c>
      <c r="I21" s="21">
        <v>1948</v>
      </c>
      <c r="J21" s="92">
        <f t="shared" si="0"/>
        <v>17893</v>
      </c>
      <c r="K21" s="76" t="s">
        <v>78</v>
      </c>
      <c r="L21" s="50"/>
      <c r="M21" s="50">
        <v>16</v>
      </c>
    </row>
    <row r="22" spans="1:14" s="23" customFormat="1" ht="12.6" customHeight="1">
      <c r="A22" s="3" t="s">
        <v>3</v>
      </c>
      <c r="B22" s="51" t="s">
        <v>79</v>
      </c>
      <c r="C22" s="34"/>
      <c r="D22" s="2" t="s">
        <v>54</v>
      </c>
      <c r="E22" s="50" t="s">
        <v>26</v>
      </c>
      <c r="F22" s="31" t="s">
        <v>61</v>
      </c>
      <c r="G22" s="21">
        <v>11</v>
      </c>
      <c r="H22" s="21">
        <v>2</v>
      </c>
      <c r="I22" s="21">
        <v>1949</v>
      </c>
      <c r="J22" s="92">
        <f t="shared" si="0"/>
        <v>17940</v>
      </c>
      <c r="K22" s="76" t="s">
        <v>78</v>
      </c>
      <c r="L22" s="50"/>
      <c r="M22" s="50">
        <v>16</v>
      </c>
    </row>
    <row r="23" spans="1:14" s="23" customFormat="1" ht="12.6" customHeight="1">
      <c r="A23" s="3" t="s">
        <v>3</v>
      </c>
      <c r="B23" s="51" t="s">
        <v>79</v>
      </c>
      <c r="C23" s="34"/>
      <c r="D23" s="2" t="s">
        <v>54</v>
      </c>
      <c r="E23" s="50" t="s">
        <v>26</v>
      </c>
      <c r="F23" s="31" t="s">
        <v>39</v>
      </c>
      <c r="G23" s="21">
        <v>26</v>
      </c>
      <c r="H23" s="21">
        <v>2</v>
      </c>
      <c r="I23" s="21">
        <v>1949</v>
      </c>
      <c r="J23" s="92">
        <f t="shared" si="0"/>
        <v>17955</v>
      </c>
      <c r="K23" s="76" t="s">
        <v>78</v>
      </c>
      <c r="L23" s="50" t="s">
        <v>335</v>
      </c>
      <c r="M23" s="50">
        <v>19</v>
      </c>
    </row>
    <row r="24" spans="1:14" s="23" customFormat="1" ht="12.6" customHeight="1">
      <c r="A24" s="3" t="s">
        <v>3</v>
      </c>
      <c r="B24" s="51" t="s">
        <v>79</v>
      </c>
      <c r="C24" s="34"/>
      <c r="D24" s="2" t="s">
        <v>54</v>
      </c>
      <c r="E24" s="50" t="s">
        <v>26</v>
      </c>
      <c r="F24" s="31" t="s">
        <v>334</v>
      </c>
      <c r="G24" s="21">
        <v>19</v>
      </c>
      <c r="H24" s="21">
        <v>11</v>
      </c>
      <c r="I24" s="21">
        <v>1949</v>
      </c>
      <c r="J24" s="92">
        <f t="shared" si="0"/>
        <v>18221</v>
      </c>
      <c r="K24" s="76" t="s">
        <v>249</v>
      </c>
      <c r="L24" s="50"/>
      <c r="M24" s="50">
        <v>20</v>
      </c>
    </row>
    <row r="25" spans="1:14" s="23" customFormat="1" ht="12.6" customHeight="1">
      <c r="A25" s="3" t="s">
        <v>3</v>
      </c>
      <c r="B25" s="51" t="s">
        <v>79</v>
      </c>
      <c r="C25" s="34"/>
      <c r="D25" s="2" t="s">
        <v>54</v>
      </c>
      <c r="E25" s="50" t="s">
        <v>26</v>
      </c>
      <c r="F25" s="31" t="s">
        <v>61</v>
      </c>
      <c r="G25" s="21">
        <v>3</v>
      </c>
      <c r="H25" s="21">
        <v>12</v>
      </c>
      <c r="I25" s="21">
        <v>1949</v>
      </c>
      <c r="J25" s="92">
        <f t="shared" si="0"/>
        <v>18235</v>
      </c>
      <c r="K25" s="76" t="s">
        <v>249</v>
      </c>
      <c r="L25" s="50"/>
      <c r="M25" s="50">
        <v>20</v>
      </c>
    </row>
    <row r="26" spans="1:14" s="23" customFormat="1" ht="12.6" customHeight="1">
      <c r="A26" s="3" t="s">
        <v>3</v>
      </c>
      <c r="B26" s="51" t="s">
        <v>221</v>
      </c>
      <c r="C26" s="34"/>
      <c r="D26" s="2" t="s">
        <v>50</v>
      </c>
      <c r="E26" s="50" t="s">
        <v>42</v>
      </c>
      <c r="F26" s="31" t="s">
        <v>26</v>
      </c>
      <c r="G26" s="21">
        <v>17</v>
      </c>
      <c r="H26" s="21">
        <v>1</v>
      </c>
      <c r="I26" s="21">
        <v>1952</v>
      </c>
      <c r="J26" s="92">
        <f t="shared" si="0"/>
        <v>19010</v>
      </c>
      <c r="K26" s="50" t="s">
        <v>110</v>
      </c>
      <c r="L26" s="50" t="s">
        <v>196</v>
      </c>
      <c r="M26" s="50">
        <v>23</v>
      </c>
    </row>
    <row r="27" spans="1:14" s="23" customFormat="1" ht="12.6" customHeight="1">
      <c r="A27" s="3" t="s">
        <v>3</v>
      </c>
      <c r="B27" s="51" t="s">
        <v>333</v>
      </c>
      <c r="C27" s="34"/>
      <c r="D27" s="2" t="s">
        <v>33</v>
      </c>
      <c r="E27" s="50" t="s">
        <v>31</v>
      </c>
      <c r="F27" s="31" t="s">
        <v>26</v>
      </c>
      <c r="G27" s="21">
        <v>2</v>
      </c>
      <c r="H27" s="21">
        <v>12</v>
      </c>
      <c r="I27" s="21">
        <v>1954</v>
      </c>
      <c r="J27" s="92">
        <f t="shared" si="0"/>
        <v>20060</v>
      </c>
      <c r="K27" s="50" t="s">
        <v>217</v>
      </c>
      <c r="L27" s="50"/>
      <c r="M27" s="50">
        <v>24</v>
      </c>
    </row>
    <row r="28" spans="1:14" s="23" customFormat="1" ht="12.6" customHeight="1">
      <c r="A28" s="3" t="s">
        <v>3</v>
      </c>
      <c r="B28" s="51" t="s">
        <v>5</v>
      </c>
      <c r="C28" s="34"/>
      <c r="D28" s="2" t="s">
        <v>17</v>
      </c>
      <c r="E28" s="50" t="s">
        <v>18</v>
      </c>
      <c r="F28" s="31" t="s">
        <v>19</v>
      </c>
      <c r="G28" s="21">
        <v>2</v>
      </c>
      <c r="H28" s="21">
        <v>3</v>
      </c>
      <c r="I28" s="21">
        <v>1962</v>
      </c>
      <c r="J28" s="92">
        <f t="shared" si="0"/>
        <v>22707</v>
      </c>
      <c r="K28" s="50" t="s">
        <v>20</v>
      </c>
      <c r="L28" s="50"/>
      <c r="M28" s="50">
        <v>28</v>
      </c>
    </row>
    <row r="29" spans="1:14" s="23" customFormat="1" ht="12.6" customHeight="1">
      <c r="A29" s="3" t="s">
        <v>3</v>
      </c>
      <c r="B29" s="51" t="s">
        <v>332</v>
      </c>
      <c r="C29" s="34"/>
      <c r="D29" s="51" t="s">
        <v>100</v>
      </c>
      <c r="E29" s="50" t="s">
        <v>97</v>
      </c>
      <c r="F29" s="31" t="s">
        <v>62</v>
      </c>
      <c r="G29" s="21">
        <v>4</v>
      </c>
      <c r="H29" s="21">
        <v>1</v>
      </c>
      <c r="I29" s="21">
        <v>1984</v>
      </c>
      <c r="J29" s="92">
        <f t="shared" si="0"/>
        <v>30685</v>
      </c>
      <c r="K29" s="50" t="s">
        <v>331</v>
      </c>
      <c r="L29" s="50"/>
      <c r="M29" s="50">
        <v>28</v>
      </c>
    </row>
    <row r="30" spans="1:14" ht="12.6" customHeight="1">
      <c r="A30" s="5" t="s">
        <v>4</v>
      </c>
      <c r="B30" s="5" t="s">
        <v>0</v>
      </c>
      <c r="C30" s="5" t="s">
        <v>1</v>
      </c>
      <c r="D30" s="5" t="s">
        <v>8</v>
      </c>
      <c r="E30" s="5" t="s">
        <v>9</v>
      </c>
      <c r="F30" s="5" t="s">
        <v>10</v>
      </c>
      <c r="G30" s="15" t="s">
        <v>11</v>
      </c>
      <c r="H30" s="15" t="s">
        <v>12</v>
      </c>
      <c r="I30" s="15" t="s">
        <v>13</v>
      </c>
      <c r="J30" s="107" t="s">
        <v>14</v>
      </c>
      <c r="K30" s="15" t="s">
        <v>15</v>
      </c>
      <c r="L30" s="5" t="s">
        <v>168</v>
      </c>
      <c r="M30" s="1" t="s">
        <v>98</v>
      </c>
      <c r="N30" s="1" t="s">
        <v>167</v>
      </c>
    </row>
    <row r="31" spans="1:14" ht="12.6" customHeight="1">
      <c r="A31" s="56" t="s">
        <v>173</v>
      </c>
      <c r="B31" s="12" t="s">
        <v>330</v>
      </c>
      <c r="D31" s="55" t="s">
        <v>174</v>
      </c>
      <c r="E31" s="6" t="s">
        <v>188</v>
      </c>
      <c r="F31" s="6" t="s">
        <v>186</v>
      </c>
      <c r="G31" s="6">
        <v>13</v>
      </c>
      <c r="H31" s="6">
        <v>10</v>
      </c>
      <c r="I31" s="6">
        <v>1967</v>
      </c>
      <c r="J31" s="92">
        <f t="shared" ref="J31:J40" si="1">DATE(I31,H31,G31)</f>
        <v>24758</v>
      </c>
      <c r="K31" s="22" t="s">
        <v>108</v>
      </c>
      <c r="M31" s="6">
        <v>6</v>
      </c>
    </row>
    <row r="32" spans="1:14" ht="12.6" customHeight="1">
      <c r="A32" s="56" t="s">
        <v>173</v>
      </c>
      <c r="B32" s="12" t="s">
        <v>329</v>
      </c>
      <c r="D32" s="88" t="s">
        <v>189</v>
      </c>
      <c r="E32" s="6" t="s">
        <v>186</v>
      </c>
      <c r="F32" s="6" t="s">
        <v>188</v>
      </c>
      <c r="G32" s="6">
        <v>13</v>
      </c>
      <c r="H32" s="6">
        <v>10</v>
      </c>
      <c r="I32" s="6">
        <v>1967</v>
      </c>
      <c r="J32" s="92">
        <f t="shared" si="1"/>
        <v>24758</v>
      </c>
      <c r="K32" s="22" t="s">
        <v>108</v>
      </c>
      <c r="M32" s="6">
        <v>6</v>
      </c>
    </row>
    <row r="33" spans="1:14" ht="12.6" customHeight="1">
      <c r="A33" s="56" t="s">
        <v>173</v>
      </c>
      <c r="B33" s="35" t="s">
        <v>328</v>
      </c>
      <c r="C33" s="34"/>
      <c r="D33" s="55" t="s">
        <v>184</v>
      </c>
      <c r="E33" s="34" t="s">
        <v>183</v>
      </c>
      <c r="F33" s="34" t="s">
        <v>68</v>
      </c>
      <c r="G33" s="21">
        <v>14</v>
      </c>
      <c r="H33" s="6">
        <v>10</v>
      </c>
      <c r="I33" s="6">
        <v>1967</v>
      </c>
      <c r="J33" s="92">
        <f t="shared" si="1"/>
        <v>24759</v>
      </c>
      <c r="K33" s="22" t="s">
        <v>108</v>
      </c>
      <c r="M33" s="6">
        <v>7</v>
      </c>
    </row>
    <row r="34" spans="1:14" ht="12.6" customHeight="1">
      <c r="A34" s="56" t="s">
        <v>173</v>
      </c>
      <c r="B34" s="35" t="s">
        <v>191</v>
      </c>
      <c r="C34" s="34"/>
      <c r="D34" s="55" t="s">
        <v>174</v>
      </c>
      <c r="E34" s="34" t="s">
        <v>188</v>
      </c>
      <c r="F34" s="34" t="s">
        <v>21</v>
      </c>
      <c r="G34" s="21">
        <v>15</v>
      </c>
      <c r="H34" s="6">
        <v>10</v>
      </c>
      <c r="I34" s="6">
        <v>1967</v>
      </c>
      <c r="J34" s="92">
        <f t="shared" si="1"/>
        <v>24760</v>
      </c>
      <c r="K34" s="22" t="s">
        <v>108</v>
      </c>
      <c r="M34" s="6">
        <v>7</v>
      </c>
    </row>
    <row r="35" spans="1:14" ht="12.6" customHeight="1">
      <c r="A35" s="56" t="s">
        <v>173</v>
      </c>
      <c r="B35" s="35" t="s">
        <v>30</v>
      </c>
      <c r="C35" s="34"/>
      <c r="D35" s="57" t="s">
        <v>23</v>
      </c>
      <c r="E35" s="34" t="s">
        <v>104</v>
      </c>
      <c r="F35" s="34" t="s">
        <v>188</v>
      </c>
      <c r="G35" s="21">
        <v>16</v>
      </c>
      <c r="H35" s="6">
        <v>10</v>
      </c>
      <c r="I35" s="6">
        <v>1967</v>
      </c>
      <c r="J35" s="92">
        <f t="shared" si="1"/>
        <v>24761</v>
      </c>
      <c r="K35" s="22" t="s">
        <v>108</v>
      </c>
      <c r="M35" s="6">
        <v>11</v>
      </c>
    </row>
    <row r="36" spans="1:14" ht="12.6" customHeight="1">
      <c r="A36" s="56" t="s">
        <v>173</v>
      </c>
      <c r="B36" s="35" t="s">
        <v>327</v>
      </c>
      <c r="C36" s="34"/>
      <c r="D36" s="57" t="s">
        <v>23</v>
      </c>
      <c r="E36" s="34" t="s">
        <v>104</v>
      </c>
      <c r="F36" s="34" t="s">
        <v>188</v>
      </c>
      <c r="G36" s="21">
        <v>16</v>
      </c>
      <c r="H36" s="6">
        <v>10</v>
      </c>
      <c r="I36" s="6">
        <v>1967</v>
      </c>
      <c r="J36" s="92">
        <f t="shared" si="1"/>
        <v>24761</v>
      </c>
      <c r="K36" s="22" t="s">
        <v>108</v>
      </c>
      <c r="M36" s="6">
        <v>11</v>
      </c>
    </row>
    <row r="37" spans="1:14" ht="12.6" customHeight="1">
      <c r="A37" s="56" t="s">
        <v>173</v>
      </c>
      <c r="B37" s="12" t="s">
        <v>326</v>
      </c>
      <c r="D37" s="55" t="s">
        <v>178</v>
      </c>
      <c r="E37" s="6" t="s">
        <v>153</v>
      </c>
      <c r="F37" s="6" t="s">
        <v>192</v>
      </c>
      <c r="G37" s="6">
        <v>23</v>
      </c>
      <c r="H37" s="6">
        <v>10</v>
      </c>
      <c r="I37" s="6">
        <v>1967</v>
      </c>
      <c r="J37" s="92">
        <f t="shared" si="1"/>
        <v>24768</v>
      </c>
      <c r="K37" s="22" t="s">
        <v>108</v>
      </c>
      <c r="M37" s="6">
        <v>16</v>
      </c>
    </row>
    <row r="38" spans="1:14" ht="12.6" customHeight="1">
      <c r="A38" s="56" t="s">
        <v>173</v>
      </c>
      <c r="B38" s="84" t="s">
        <v>190</v>
      </c>
      <c r="C38" s="79"/>
      <c r="D38" s="88" t="s">
        <v>189</v>
      </c>
      <c r="E38" s="82" t="s">
        <v>186</v>
      </c>
      <c r="F38" s="82" t="s">
        <v>188</v>
      </c>
      <c r="G38" s="81">
        <v>31</v>
      </c>
      <c r="H38" s="81">
        <v>10</v>
      </c>
      <c r="I38" s="81">
        <v>1967</v>
      </c>
      <c r="J38" s="109">
        <f t="shared" si="1"/>
        <v>24776</v>
      </c>
      <c r="K38" s="80" t="s">
        <v>108</v>
      </c>
      <c r="L38" s="79" t="s">
        <v>234</v>
      </c>
      <c r="M38" s="79">
        <v>19</v>
      </c>
    </row>
    <row r="39" spans="1:14" ht="12.6" customHeight="1">
      <c r="A39" s="56" t="s">
        <v>173</v>
      </c>
      <c r="B39" s="95" t="s">
        <v>325</v>
      </c>
      <c r="C39" s="94"/>
      <c r="D39" s="83" t="s">
        <v>87</v>
      </c>
      <c r="E39" s="82" t="s">
        <v>192</v>
      </c>
      <c r="F39" s="82" t="s">
        <v>183</v>
      </c>
      <c r="G39" s="81">
        <v>27</v>
      </c>
      <c r="H39" s="81">
        <v>11</v>
      </c>
      <c r="I39" s="81">
        <v>1967</v>
      </c>
      <c r="J39" s="111">
        <f t="shared" si="1"/>
        <v>24803</v>
      </c>
      <c r="K39" s="93" t="s">
        <v>108</v>
      </c>
      <c r="L39" s="79" t="s">
        <v>234</v>
      </c>
      <c r="M39" s="79">
        <v>24</v>
      </c>
    </row>
    <row r="40" spans="1:14" ht="12.6" customHeight="1">
      <c r="A40" s="56" t="s">
        <v>173</v>
      </c>
      <c r="B40" s="84" t="s">
        <v>324</v>
      </c>
      <c r="C40" s="79"/>
      <c r="D40" s="88" t="s">
        <v>323</v>
      </c>
      <c r="E40" s="82" t="s">
        <v>124</v>
      </c>
      <c r="F40" s="82" t="s">
        <v>113</v>
      </c>
      <c r="G40" s="81">
        <v>14</v>
      </c>
      <c r="H40" s="81">
        <v>10</v>
      </c>
      <c r="I40" s="81">
        <v>1972</v>
      </c>
      <c r="J40" s="109">
        <f t="shared" si="1"/>
        <v>26586</v>
      </c>
      <c r="K40" s="80" t="s">
        <v>253</v>
      </c>
      <c r="L40" s="79" t="s">
        <v>234</v>
      </c>
      <c r="M40" s="79">
        <v>24</v>
      </c>
    </row>
    <row r="41" spans="1:14" ht="12.6" customHeight="1">
      <c r="A41" s="5" t="s">
        <v>4</v>
      </c>
      <c r="B41" s="5" t="s">
        <v>0</v>
      </c>
      <c r="C41" s="5" t="s">
        <v>1</v>
      </c>
      <c r="D41" s="5" t="s">
        <v>8</v>
      </c>
      <c r="E41" s="5" t="s">
        <v>9</v>
      </c>
      <c r="F41" s="5" t="s">
        <v>10</v>
      </c>
      <c r="G41" s="15" t="s">
        <v>11</v>
      </c>
      <c r="H41" s="15" t="s">
        <v>12</v>
      </c>
      <c r="I41" s="15" t="s">
        <v>13</v>
      </c>
      <c r="J41" s="107" t="s">
        <v>14</v>
      </c>
      <c r="K41" s="15" t="s">
        <v>15</v>
      </c>
      <c r="L41" s="5" t="s">
        <v>168</v>
      </c>
      <c r="M41" s="1" t="s">
        <v>98</v>
      </c>
      <c r="N41" s="1" t="s">
        <v>167</v>
      </c>
    </row>
    <row r="42" spans="1:14" ht="12.6" customHeight="1">
      <c r="A42" s="102" t="s">
        <v>386</v>
      </c>
      <c r="B42" s="51" t="s">
        <v>419</v>
      </c>
      <c r="C42" s="50"/>
      <c r="D42" s="55" t="s">
        <v>401</v>
      </c>
      <c r="E42" s="34" t="s">
        <v>389</v>
      </c>
      <c r="F42" s="34" t="s">
        <v>388</v>
      </c>
      <c r="G42" s="21">
        <v>27</v>
      </c>
      <c r="H42" s="21">
        <v>10</v>
      </c>
      <c r="I42" s="21">
        <v>1961</v>
      </c>
      <c r="J42" s="87">
        <f t="shared" ref="J42:J48" si="2">DATE(I42,H42,G42)</f>
        <v>22581</v>
      </c>
      <c r="K42" s="49" t="s">
        <v>20</v>
      </c>
      <c r="L42" s="43"/>
      <c r="M42" s="43">
        <v>4</v>
      </c>
    </row>
    <row r="43" spans="1:14" ht="12.6" customHeight="1">
      <c r="A43" s="102" t="s">
        <v>386</v>
      </c>
      <c r="B43" s="51" t="s">
        <v>420</v>
      </c>
      <c r="C43" s="50"/>
      <c r="D43" s="55" t="s">
        <v>401</v>
      </c>
      <c r="E43" s="34" t="s">
        <v>389</v>
      </c>
      <c r="F43" s="34" t="s">
        <v>61</v>
      </c>
      <c r="G43" s="21">
        <v>30</v>
      </c>
      <c r="H43" s="21">
        <v>10</v>
      </c>
      <c r="I43" s="21">
        <v>1961</v>
      </c>
      <c r="J43" s="87">
        <f t="shared" si="2"/>
        <v>22584</v>
      </c>
      <c r="K43" s="49" t="s">
        <v>20</v>
      </c>
      <c r="L43" s="43"/>
      <c r="M43" s="43">
        <v>10</v>
      </c>
    </row>
    <row r="44" spans="1:14" ht="12.6" customHeight="1">
      <c r="A44" s="102" t="s">
        <v>386</v>
      </c>
      <c r="B44" s="51" t="s">
        <v>393</v>
      </c>
      <c r="C44" s="50"/>
      <c r="D44" s="55" t="s">
        <v>398</v>
      </c>
      <c r="E44" s="34" t="s">
        <v>395</v>
      </c>
      <c r="F44" s="34" t="s">
        <v>388</v>
      </c>
      <c r="G44" s="21">
        <v>1</v>
      </c>
      <c r="H44" s="21">
        <v>11</v>
      </c>
      <c r="I44" s="21">
        <v>1961</v>
      </c>
      <c r="J44" s="87">
        <f t="shared" si="2"/>
        <v>22586</v>
      </c>
      <c r="K44" s="49" t="s">
        <v>20</v>
      </c>
      <c r="L44" s="43"/>
      <c r="M44" s="43">
        <v>11</v>
      </c>
    </row>
    <row r="45" spans="1:14" ht="12.6" customHeight="1">
      <c r="A45" s="102" t="s">
        <v>386</v>
      </c>
      <c r="B45" s="51" t="s">
        <v>421</v>
      </c>
      <c r="C45" s="50"/>
      <c r="D45" s="55" t="s">
        <v>435</v>
      </c>
      <c r="E45" s="34" t="s">
        <v>388</v>
      </c>
      <c r="F45" s="34" t="s">
        <v>389</v>
      </c>
      <c r="G45" s="21">
        <v>6</v>
      </c>
      <c r="H45" s="21">
        <v>11</v>
      </c>
      <c r="I45" s="21">
        <v>1961</v>
      </c>
      <c r="J45" s="87">
        <f t="shared" si="2"/>
        <v>22591</v>
      </c>
      <c r="K45" s="49" t="s">
        <v>20</v>
      </c>
      <c r="L45" s="43"/>
      <c r="M45" s="43">
        <v>15</v>
      </c>
    </row>
    <row r="46" spans="1:14" ht="12.6" customHeight="1">
      <c r="A46" s="102" t="s">
        <v>386</v>
      </c>
      <c r="B46" s="51" t="s">
        <v>422</v>
      </c>
      <c r="C46" s="50"/>
      <c r="D46" s="55" t="s">
        <v>391</v>
      </c>
      <c r="E46" s="34" t="s">
        <v>61</v>
      </c>
      <c r="F46" s="34" t="s">
        <v>396</v>
      </c>
      <c r="G46" s="21">
        <v>12</v>
      </c>
      <c r="H46" s="21">
        <v>11</v>
      </c>
      <c r="I46" s="21">
        <v>1961</v>
      </c>
      <c r="J46" s="87">
        <f>DATE(I46,H46,G46)</f>
        <v>22597</v>
      </c>
      <c r="K46" s="49" t="s">
        <v>20</v>
      </c>
      <c r="L46" s="43"/>
      <c r="M46" s="43">
        <v>16</v>
      </c>
    </row>
    <row r="47" spans="1:14" ht="12.6" customHeight="1">
      <c r="A47" s="102" t="s">
        <v>386</v>
      </c>
      <c r="B47" s="51" t="s">
        <v>423</v>
      </c>
      <c r="C47" s="50"/>
      <c r="D47" s="55" t="s">
        <v>435</v>
      </c>
      <c r="E47" s="34" t="s">
        <v>388</v>
      </c>
      <c r="F47" s="34" t="s">
        <v>61</v>
      </c>
      <c r="G47" s="21">
        <v>17</v>
      </c>
      <c r="H47" s="21">
        <v>11</v>
      </c>
      <c r="I47" s="21">
        <v>1961</v>
      </c>
      <c r="J47" s="87">
        <f>DATE(I47,H47,G47)</f>
        <v>22602</v>
      </c>
      <c r="K47" s="49" t="s">
        <v>20</v>
      </c>
      <c r="L47" s="43" t="s">
        <v>198</v>
      </c>
      <c r="M47" s="43">
        <v>16</v>
      </c>
    </row>
    <row r="48" spans="1:14" ht="12.6" customHeight="1">
      <c r="A48" s="102" t="s">
        <v>386</v>
      </c>
      <c r="B48" s="51" t="s">
        <v>182</v>
      </c>
      <c r="C48" s="50"/>
      <c r="D48" s="55" t="s">
        <v>399</v>
      </c>
      <c r="E48" s="34" t="s">
        <v>153</v>
      </c>
      <c r="F48" s="34" t="s">
        <v>107</v>
      </c>
      <c r="G48" s="21">
        <v>25</v>
      </c>
      <c r="H48" s="21">
        <v>11</v>
      </c>
      <c r="I48" s="21">
        <v>1961</v>
      </c>
      <c r="J48" s="87">
        <f t="shared" si="2"/>
        <v>22610</v>
      </c>
      <c r="K48" s="49" t="s">
        <v>20</v>
      </c>
      <c r="L48" s="43"/>
      <c r="M48" s="43">
        <v>18</v>
      </c>
    </row>
    <row r="49" spans="1:14" ht="12.6" customHeight="1">
      <c r="A49" s="102" t="s">
        <v>386</v>
      </c>
      <c r="B49" s="51" t="s">
        <v>400</v>
      </c>
      <c r="C49" s="50"/>
      <c r="D49" s="55" t="s">
        <v>401</v>
      </c>
      <c r="E49" s="34" t="s">
        <v>389</v>
      </c>
      <c r="F49" s="34" t="s">
        <v>107</v>
      </c>
      <c r="G49" s="21">
        <v>2</v>
      </c>
      <c r="H49" s="21">
        <v>12</v>
      </c>
      <c r="I49" s="21">
        <v>1961</v>
      </c>
      <c r="J49" s="87">
        <f>DATE(I49,H49,G49)</f>
        <v>22617</v>
      </c>
      <c r="K49" s="49" t="s">
        <v>20</v>
      </c>
      <c r="L49" s="43"/>
      <c r="M49" s="43">
        <v>19</v>
      </c>
    </row>
    <row r="50" spans="1:14" ht="12.6" customHeight="1">
      <c r="A50" s="102" t="s">
        <v>386</v>
      </c>
      <c r="B50" s="51" t="s">
        <v>400</v>
      </c>
      <c r="C50" s="50"/>
      <c r="D50" s="55" t="s">
        <v>401</v>
      </c>
      <c r="E50" s="34" t="s">
        <v>389</v>
      </c>
      <c r="F50" s="34" t="s">
        <v>61</v>
      </c>
      <c r="G50" s="21">
        <v>6</v>
      </c>
      <c r="H50" s="21">
        <v>1</v>
      </c>
      <c r="I50" s="21">
        <v>1962</v>
      </c>
      <c r="J50" s="87">
        <f>DATE(I50,H50,G50)</f>
        <v>22652</v>
      </c>
      <c r="K50" s="49" t="s">
        <v>20</v>
      </c>
      <c r="L50" s="43"/>
      <c r="M50" s="43">
        <v>21</v>
      </c>
    </row>
    <row r="51" spans="1:14" ht="12.6" customHeight="1">
      <c r="A51" s="5" t="s">
        <v>4</v>
      </c>
      <c r="B51" s="5" t="s">
        <v>0</v>
      </c>
      <c r="C51" s="5" t="s">
        <v>1</v>
      </c>
      <c r="D51" s="5" t="s">
        <v>8</v>
      </c>
      <c r="E51" s="5" t="s">
        <v>9</v>
      </c>
      <c r="F51" s="5" t="s">
        <v>10</v>
      </c>
      <c r="G51" s="15" t="s">
        <v>11</v>
      </c>
      <c r="H51" s="15" t="s">
        <v>12</v>
      </c>
      <c r="I51" s="15" t="s">
        <v>13</v>
      </c>
      <c r="J51" s="107" t="s">
        <v>14</v>
      </c>
      <c r="K51" s="15" t="s">
        <v>15</v>
      </c>
      <c r="L51" s="5" t="s">
        <v>168</v>
      </c>
      <c r="M51" s="1" t="s">
        <v>98</v>
      </c>
      <c r="N51" s="1" t="s">
        <v>167</v>
      </c>
    </row>
    <row r="52" spans="1:14" ht="12.6" customHeight="1">
      <c r="A52" s="48" t="s">
        <v>147</v>
      </c>
      <c r="B52" s="39"/>
      <c r="C52" s="36"/>
      <c r="D52" s="38"/>
      <c r="E52" s="39"/>
      <c r="F52" s="39"/>
      <c r="G52" s="37"/>
      <c r="H52" s="37"/>
      <c r="I52" s="37"/>
      <c r="J52" s="108"/>
      <c r="K52" s="54"/>
      <c r="L52" s="28"/>
      <c r="M52" s="25"/>
      <c r="N52" s="28"/>
    </row>
    <row r="53" spans="1:14" ht="12.6" customHeight="1">
      <c r="A53" s="97" t="s">
        <v>147</v>
      </c>
      <c r="B53" s="84" t="s">
        <v>161</v>
      </c>
      <c r="C53" s="79"/>
      <c r="D53" s="52" t="s">
        <v>150</v>
      </c>
      <c r="E53" s="82" t="s">
        <v>149</v>
      </c>
      <c r="F53" s="82" t="s">
        <v>115</v>
      </c>
      <c r="G53" s="81">
        <v>9</v>
      </c>
      <c r="H53" s="81">
        <v>12</v>
      </c>
      <c r="I53" s="81">
        <v>1944</v>
      </c>
      <c r="J53" s="109">
        <f>DATE(I53,H53,G53)</f>
        <v>16415</v>
      </c>
      <c r="K53" s="80" t="s">
        <v>152</v>
      </c>
      <c r="L53" s="79"/>
      <c r="M53" s="79">
        <v>14</v>
      </c>
    </row>
    <row r="54" spans="1:14" ht="12.6" customHeight="1">
      <c r="A54" s="97" t="s">
        <v>147</v>
      </c>
      <c r="B54" s="84" t="s">
        <v>322</v>
      </c>
      <c r="C54" s="79"/>
      <c r="D54" s="83" t="s">
        <v>85</v>
      </c>
      <c r="E54" s="82" t="s">
        <v>32</v>
      </c>
      <c r="F54" s="82" t="s">
        <v>115</v>
      </c>
      <c r="G54" s="81">
        <v>8</v>
      </c>
      <c r="H54" s="81">
        <v>2</v>
      </c>
      <c r="I54" s="81">
        <v>1947</v>
      </c>
      <c r="J54" s="109">
        <f>DATE(I54,H54,G54)</f>
        <v>17206</v>
      </c>
      <c r="K54" s="80" t="s">
        <v>199</v>
      </c>
      <c r="L54" s="79" t="s">
        <v>234</v>
      </c>
      <c r="M54" s="79">
        <v>15</v>
      </c>
    </row>
    <row r="55" spans="1:14" ht="12.6" customHeight="1">
      <c r="A55" s="97" t="s">
        <v>147</v>
      </c>
      <c r="B55" s="84" t="s">
        <v>321</v>
      </c>
      <c r="C55" s="79"/>
      <c r="D55" s="55" t="s">
        <v>320</v>
      </c>
      <c r="E55" s="82" t="s">
        <v>68</v>
      </c>
      <c r="F55" s="82" t="s">
        <v>149</v>
      </c>
      <c r="G55" s="81">
        <v>27</v>
      </c>
      <c r="H55" s="81">
        <v>1</v>
      </c>
      <c r="I55" s="81">
        <v>1948</v>
      </c>
      <c r="J55" s="109">
        <f>DATE(I55,H55,G55)</f>
        <v>17559</v>
      </c>
      <c r="K55" s="80" t="s">
        <v>29</v>
      </c>
      <c r="L55" s="79" t="s">
        <v>234</v>
      </c>
      <c r="M55" s="79">
        <v>20</v>
      </c>
    </row>
    <row r="56" spans="1:14" ht="12.6" customHeight="1">
      <c r="A56" s="7"/>
      <c r="B56" s="7"/>
      <c r="C56" s="32"/>
      <c r="D56" s="32"/>
      <c r="E56" s="32"/>
      <c r="F56" s="32"/>
      <c r="G56" s="32"/>
      <c r="H56" s="32"/>
      <c r="I56" s="32"/>
      <c r="J56" s="7"/>
      <c r="K56" s="32"/>
      <c r="L56" s="7"/>
      <c r="M56" s="32"/>
      <c r="N56" s="7"/>
    </row>
  </sheetData>
  <autoFilter ref="A4:N29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24"/>
  <sheetViews>
    <sheetView workbookViewId="0">
      <selection activeCell="F18" sqref="F18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348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103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12" t="s">
        <v>347</v>
      </c>
      <c r="C5" s="12"/>
      <c r="D5" s="55" t="s">
        <v>205</v>
      </c>
      <c r="E5" s="6" t="s">
        <v>117</v>
      </c>
      <c r="F5" s="6" t="s">
        <v>19</v>
      </c>
      <c r="G5" s="24">
        <v>1</v>
      </c>
      <c r="H5" s="24">
        <v>11</v>
      </c>
      <c r="I5" s="24">
        <v>1946</v>
      </c>
      <c r="J5" s="92">
        <f>DATE(I5,H5,G5)</f>
        <v>17107</v>
      </c>
      <c r="K5" s="6" t="s">
        <v>199</v>
      </c>
      <c r="L5" s="6"/>
      <c r="M5" s="6">
        <v>7</v>
      </c>
    </row>
    <row r="6" spans="1:14" s="23" customFormat="1" ht="12.6" customHeight="1">
      <c r="A6" s="3" t="s">
        <v>3</v>
      </c>
      <c r="B6" s="28"/>
      <c r="C6" s="28"/>
      <c r="D6" s="29"/>
      <c r="E6" s="25"/>
      <c r="F6" s="25"/>
      <c r="G6" s="30"/>
      <c r="H6" s="30"/>
      <c r="I6" s="30"/>
      <c r="J6" s="108"/>
      <c r="K6" s="25"/>
      <c r="L6" s="25"/>
      <c r="M6" s="25"/>
      <c r="N6" s="29"/>
    </row>
    <row r="7" spans="1:14" s="23" customFormat="1" ht="12.6" customHeight="1">
      <c r="A7" s="3" t="s">
        <v>3</v>
      </c>
      <c r="B7" s="45" t="s">
        <v>221</v>
      </c>
      <c r="C7" s="44"/>
      <c r="D7" s="23" t="s">
        <v>50</v>
      </c>
      <c r="E7" s="43" t="s">
        <v>42</v>
      </c>
      <c r="F7" s="44" t="s">
        <v>26</v>
      </c>
      <c r="G7" s="24">
        <v>17</v>
      </c>
      <c r="H7" s="24">
        <v>1</v>
      </c>
      <c r="I7" s="24">
        <v>1952</v>
      </c>
      <c r="J7" s="87">
        <f t="shared" ref="J7:J12" si="0">DATE(I7,H7,G7)</f>
        <v>19010</v>
      </c>
      <c r="K7" s="87" t="s">
        <v>110</v>
      </c>
      <c r="L7" s="43" t="s">
        <v>196</v>
      </c>
      <c r="M7" s="34">
        <v>27</v>
      </c>
    </row>
    <row r="8" spans="1:14" s="23" customFormat="1" ht="12.6" customHeight="1">
      <c r="A8" s="3" t="s">
        <v>3</v>
      </c>
      <c r="B8" s="45" t="s">
        <v>5</v>
      </c>
      <c r="C8" s="44"/>
      <c r="D8" s="23" t="s">
        <v>17</v>
      </c>
      <c r="E8" s="43" t="s">
        <v>18</v>
      </c>
      <c r="F8" s="44" t="s">
        <v>42</v>
      </c>
      <c r="G8" s="24">
        <v>17</v>
      </c>
      <c r="H8" s="24">
        <v>11</v>
      </c>
      <c r="I8" s="24">
        <v>1960</v>
      </c>
      <c r="J8" s="87">
        <f t="shared" si="0"/>
        <v>22237</v>
      </c>
      <c r="K8" s="43" t="s">
        <v>81</v>
      </c>
      <c r="L8" s="43"/>
      <c r="M8" s="34">
        <v>27</v>
      </c>
    </row>
    <row r="9" spans="1:14" s="23" customFormat="1" ht="12.6" customHeight="1">
      <c r="A9" s="3" t="s">
        <v>3</v>
      </c>
      <c r="B9" s="45" t="s">
        <v>5</v>
      </c>
      <c r="C9" s="44"/>
      <c r="D9" s="23" t="s">
        <v>17</v>
      </c>
      <c r="E9" s="43" t="s">
        <v>18</v>
      </c>
      <c r="F9" s="44" t="s">
        <v>53</v>
      </c>
      <c r="G9" s="24">
        <v>8</v>
      </c>
      <c r="H9" s="24">
        <v>12</v>
      </c>
      <c r="I9" s="24">
        <v>1961</v>
      </c>
      <c r="J9" s="87">
        <f t="shared" si="0"/>
        <v>22623</v>
      </c>
      <c r="K9" s="43" t="s">
        <v>20</v>
      </c>
      <c r="L9" s="43" t="s">
        <v>196</v>
      </c>
      <c r="M9" s="34">
        <v>31</v>
      </c>
    </row>
    <row r="10" spans="1:14" s="23" customFormat="1" ht="12.6" customHeight="1">
      <c r="A10" s="3" t="s">
        <v>3</v>
      </c>
      <c r="B10" s="45" t="s">
        <v>5</v>
      </c>
      <c r="C10" s="44"/>
      <c r="D10" s="23" t="s">
        <v>17</v>
      </c>
      <c r="E10" s="43" t="s">
        <v>18</v>
      </c>
      <c r="F10" s="44" t="s">
        <v>34</v>
      </c>
      <c r="G10" s="24">
        <v>22</v>
      </c>
      <c r="H10" s="24">
        <v>2</v>
      </c>
      <c r="I10" s="24">
        <v>1962</v>
      </c>
      <c r="J10" s="87">
        <f t="shared" si="0"/>
        <v>22699</v>
      </c>
      <c r="K10" s="43" t="s">
        <v>20</v>
      </c>
      <c r="L10" s="43"/>
      <c r="M10" s="34">
        <v>34</v>
      </c>
    </row>
    <row r="11" spans="1:14" s="23" customFormat="1" ht="12.6" customHeight="1">
      <c r="A11" s="3" t="s">
        <v>3</v>
      </c>
      <c r="B11" s="35" t="s">
        <v>346</v>
      </c>
      <c r="C11" s="77"/>
      <c r="D11" s="35" t="s">
        <v>128</v>
      </c>
      <c r="E11" s="34" t="s">
        <v>127</v>
      </c>
      <c r="F11" s="34" t="s">
        <v>27</v>
      </c>
      <c r="G11" s="77">
        <v>12</v>
      </c>
      <c r="H11" s="77">
        <v>1</v>
      </c>
      <c r="I11" s="77">
        <v>2012</v>
      </c>
      <c r="J11" s="91">
        <f t="shared" si="0"/>
        <v>40920</v>
      </c>
      <c r="K11" s="41" t="s">
        <v>126</v>
      </c>
      <c r="L11" s="96"/>
      <c r="M11" s="34">
        <v>39</v>
      </c>
    </row>
    <row r="12" spans="1:14" s="23" customFormat="1" ht="12.6" customHeight="1">
      <c r="A12" s="3" t="s">
        <v>3</v>
      </c>
      <c r="B12" s="35" t="s">
        <v>346</v>
      </c>
      <c r="C12" s="42"/>
      <c r="D12" s="35" t="s">
        <v>54</v>
      </c>
      <c r="E12" s="34" t="s">
        <v>53</v>
      </c>
      <c r="F12" s="42" t="s">
        <v>127</v>
      </c>
      <c r="G12" s="42">
        <v>12</v>
      </c>
      <c r="H12" s="34">
        <v>3</v>
      </c>
      <c r="I12" s="42">
        <v>2013</v>
      </c>
      <c r="J12" s="91">
        <f t="shared" si="0"/>
        <v>41345</v>
      </c>
      <c r="K12" s="41" t="s">
        <v>125</v>
      </c>
      <c r="L12" s="99"/>
      <c r="M12" s="34">
        <v>39</v>
      </c>
    </row>
    <row r="13" spans="1:14" ht="12.6" customHeight="1">
      <c r="A13" s="5" t="s">
        <v>4</v>
      </c>
      <c r="B13" s="5" t="s">
        <v>0</v>
      </c>
      <c r="C13" s="5" t="s">
        <v>1</v>
      </c>
      <c r="D13" s="5" t="s">
        <v>8</v>
      </c>
      <c r="E13" s="5" t="s">
        <v>9</v>
      </c>
      <c r="F13" s="5" t="s">
        <v>10</v>
      </c>
      <c r="G13" s="15" t="s">
        <v>11</v>
      </c>
      <c r="H13" s="15" t="s">
        <v>12</v>
      </c>
      <c r="I13" s="15" t="s">
        <v>13</v>
      </c>
      <c r="J13" s="107" t="s">
        <v>14</v>
      </c>
      <c r="K13" s="15" t="s">
        <v>15</v>
      </c>
      <c r="L13" s="5" t="s">
        <v>168</v>
      </c>
      <c r="M13" s="1" t="s">
        <v>103</v>
      </c>
      <c r="N13" s="1" t="s">
        <v>167</v>
      </c>
    </row>
    <row r="14" spans="1:14" ht="12.6" customHeight="1">
      <c r="A14" s="56" t="s">
        <v>173</v>
      </c>
      <c r="B14" s="12" t="s">
        <v>329</v>
      </c>
      <c r="D14" s="55" t="s">
        <v>189</v>
      </c>
      <c r="E14" s="6" t="s">
        <v>186</v>
      </c>
      <c r="F14" s="6" t="s">
        <v>188</v>
      </c>
      <c r="G14" s="6">
        <v>13</v>
      </c>
      <c r="H14" s="6">
        <v>10</v>
      </c>
      <c r="I14" s="6">
        <v>1967</v>
      </c>
      <c r="J14" s="92">
        <f t="shared" ref="J14:J23" si="1">DATE(I14,H14,G14)</f>
        <v>24758</v>
      </c>
      <c r="K14" s="6" t="s">
        <v>108</v>
      </c>
      <c r="M14" s="6">
        <v>13</v>
      </c>
    </row>
    <row r="15" spans="1:14" ht="12.6" customHeight="1">
      <c r="A15" s="56" t="s">
        <v>173</v>
      </c>
      <c r="B15" s="12" t="s">
        <v>30</v>
      </c>
      <c r="D15" s="57" t="s">
        <v>23</v>
      </c>
      <c r="E15" s="6" t="s">
        <v>104</v>
      </c>
      <c r="F15" s="6" t="s">
        <v>188</v>
      </c>
      <c r="G15" s="6">
        <v>16</v>
      </c>
      <c r="H15" s="6">
        <v>10</v>
      </c>
      <c r="I15" s="6">
        <v>1967</v>
      </c>
      <c r="J15" s="92">
        <f t="shared" si="1"/>
        <v>24761</v>
      </c>
      <c r="K15" s="6" t="s">
        <v>108</v>
      </c>
      <c r="M15" s="6">
        <v>14</v>
      </c>
    </row>
    <row r="16" spans="1:14" ht="12.6" customHeight="1">
      <c r="A16" s="56" t="s">
        <v>173</v>
      </c>
      <c r="B16" s="35" t="s">
        <v>326</v>
      </c>
      <c r="C16" s="34"/>
      <c r="D16" s="55" t="s">
        <v>178</v>
      </c>
      <c r="E16" s="34" t="s">
        <v>153</v>
      </c>
      <c r="F16" s="34" t="s">
        <v>192</v>
      </c>
      <c r="G16" s="21">
        <v>23</v>
      </c>
      <c r="H16" s="6">
        <v>10</v>
      </c>
      <c r="I16" s="6">
        <v>1967</v>
      </c>
      <c r="J16" s="92">
        <f t="shared" si="1"/>
        <v>24768</v>
      </c>
      <c r="K16" s="6" t="s">
        <v>108</v>
      </c>
      <c r="M16" s="6">
        <v>17</v>
      </c>
    </row>
    <row r="17" spans="1:14" ht="12.6" customHeight="1">
      <c r="A17" s="56" t="s">
        <v>173</v>
      </c>
      <c r="B17" s="35" t="s">
        <v>328</v>
      </c>
      <c r="C17" s="34"/>
      <c r="D17" s="55" t="s">
        <v>184</v>
      </c>
      <c r="E17" s="34" t="s">
        <v>183</v>
      </c>
      <c r="F17" s="34" t="s">
        <v>192</v>
      </c>
      <c r="G17" s="21">
        <v>26</v>
      </c>
      <c r="H17" s="6">
        <v>10</v>
      </c>
      <c r="I17" s="6">
        <v>1967</v>
      </c>
      <c r="J17" s="92">
        <f t="shared" si="1"/>
        <v>24771</v>
      </c>
      <c r="K17" s="6" t="s">
        <v>108</v>
      </c>
      <c r="M17" s="6">
        <v>18</v>
      </c>
    </row>
    <row r="18" spans="1:14" ht="12.6" customHeight="1">
      <c r="A18" s="56" t="s">
        <v>173</v>
      </c>
      <c r="B18" s="35" t="s">
        <v>345</v>
      </c>
      <c r="C18" s="34"/>
      <c r="D18" s="55" t="s">
        <v>323</v>
      </c>
      <c r="E18" s="34" t="s">
        <v>231</v>
      </c>
      <c r="F18" s="34" t="s">
        <v>153</v>
      </c>
      <c r="G18" s="21">
        <v>30</v>
      </c>
      <c r="H18" s="6">
        <v>10</v>
      </c>
      <c r="I18" s="6">
        <v>1967</v>
      </c>
      <c r="J18" s="92">
        <f t="shared" si="1"/>
        <v>24775</v>
      </c>
      <c r="K18" s="6" t="s">
        <v>108</v>
      </c>
      <c r="M18" s="6">
        <v>18</v>
      </c>
    </row>
    <row r="19" spans="1:14" ht="12.6" customHeight="1">
      <c r="A19" s="56" t="s">
        <v>173</v>
      </c>
      <c r="B19" s="35" t="s">
        <v>190</v>
      </c>
      <c r="C19" s="34"/>
      <c r="D19" s="55" t="s">
        <v>189</v>
      </c>
      <c r="E19" s="34" t="s">
        <v>186</v>
      </c>
      <c r="F19" s="34" t="s">
        <v>188</v>
      </c>
      <c r="G19" s="21">
        <v>31</v>
      </c>
      <c r="H19" s="6">
        <v>10</v>
      </c>
      <c r="I19" s="6">
        <v>1967</v>
      </c>
      <c r="J19" s="92">
        <f t="shared" si="1"/>
        <v>24776</v>
      </c>
      <c r="K19" s="6" t="s">
        <v>108</v>
      </c>
      <c r="M19" s="6">
        <v>22</v>
      </c>
    </row>
    <row r="20" spans="1:14" ht="12.6" customHeight="1">
      <c r="A20" s="56" t="s">
        <v>173</v>
      </c>
      <c r="B20" s="84" t="s">
        <v>216</v>
      </c>
      <c r="C20" s="79"/>
      <c r="D20" s="88" t="s">
        <v>189</v>
      </c>
      <c r="E20" s="82" t="s">
        <v>186</v>
      </c>
      <c r="F20" s="82" t="s">
        <v>62</v>
      </c>
      <c r="G20" s="81">
        <v>9</v>
      </c>
      <c r="H20" s="81">
        <v>11</v>
      </c>
      <c r="I20" s="81">
        <v>1967</v>
      </c>
      <c r="J20" s="109">
        <f t="shared" si="1"/>
        <v>24785</v>
      </c>
      <c r="K20" s="80" t="s">
        <v>108</v>
      </c>
      <c r="L20" s="79" t="s">
        <v>234</v>
      </c>
      <c r="M20" s="79">
        <v>22</v>
      </c>
    </row>
    <row r="21" spans="1:14" ht="12.6" customHeight="1">
      <c r="A21" s="56" t="s">
        <v>173</v>
      </c>
      <c r="B21" s="84" t="s">
        <v>325</v>
      </c>
      <c r="C21" s="79"/>
      <c r="D21" s="83" t="s">
        <v>87</v>
      </c>
      <c r="E21" s="82" t="s">
        <v>192</v>
      </c>
      <c r="F21" s="82" t="s">
        <v>153</v>
      </c>
      <c r="G21" s="81">
        <v>21</v>
      </c>
      <c r="H21" s="81">
        <v>11</v>
      </c>
      <c r="I21" s="81">
        <v>1967</v>
      </c>
      <c r="J21" s="109">
        <f t="shared" si="1"/>
        <v>24797</v>
      </c>
      <c r="K21" s="80" t="s">
        <v>108</v>
      </c>
      <c r="L21" s="79" t="s">
        <v>234</v>
      </c>
      <c r="M21" s="79">
        <v>22</v>
      </c>
    </row>
    <row r="22" spans="1:14" ht="12.6" customHeight="1">
      <c r="A22" s="56" t="s">
        <v>173</v>
      </c>
      <c r="B22" s="95" t="s">
        <v>325</v>
      </c>
      <c r="C22" s="94"/>
      <c r="D22" s="83" t="s">
        <v>87</v>
      </c>
      <c r="E22" s="82" t="s">
        <v>192</v>
      </c>
      <c r="F22" s="82" t="s">
        <v>183</v>
      </c>
      <c r="G22" s="81">
        <v>27</v>
      </c>
      <c r="H22" s="81">
        <v>11</v>
      </c>
      <c r="I22" s="81">
        <v>1967</v>
      </c>
      <c r="J22" s="111">
        <f t="shared" si="1"/>
        <v>24803</v>
      </c>
      <c r="K22" s="93" t="s">
        <v>108</v>
      </c>
      <c r="L22" s="79" t="s">
        <v>234</v>
      </c>
      <c r="M22" s="79">
        <v>29</v>
      </c>
    </row>
    <row r="23" spans="1:14" ht="12.6" customHeight="1">
      <c r="A23" s="56" t="s">
        <v>173</v>
      </c>
      <c r="B23" s="84" t="s">
        <v>324</v>
      </c>
      <c r="C23" s="79"/>
      <c r="D23" s="88" t="s">
        <v>323</v>
      </c>
      <c r="E23" s="82" t="s">
        <v>124</v>
      </c>
      <c r="F23" s="82" t="s">
        <v>113</v>
      </c>
      <c r="G23" s="81">
        <v>14</v>
      </c>
      <c r="H23" s="81">
        <v>10</v>
      </c>
      <c r="I23" s="81">
        <v>1972</v>
      </c>
      <c r="J23" s="109">
        <f t="shared" si="1"/>
        <v>26586</v>
      </c>
      <c r="K23" s="80" t="s">
        <v>253</v>
      </c>
      <c r="L23" s="79" t="s">
        <v>234</v>
      </c>
      <c r="M23" s="79">
        <v>29</v>
      </c>
    </row>
    <row r="24" spans="1:14" ht="12.6" customHeight="1">
      <c r="A24" s="7"/>
      <c r="B24" s="7"/>
      <c r="C24" s="32"/>
      <c r="D24" s="32"/>
      <c r="E24" s="32"/>
      <c r="F24" s="32"/>
      <c r="G24" s="32"/>
      <c r="H24" s="32"/>
      <c r="I24" s="32"/>
      <c r="J24" s="7"/>
      <c r="K24" s="32"/>
      <c r="L24" s="7"/>
      <c r="M24" s="32"/>
      <c r="N24" s="7"/>
    </row>
  </sheetData>
  <autoFilter ref="A4:N12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27"/>
  <sheetViews>
    <sheetView workbookViewId="0">
      <selection activeCell="D13" sqref="D13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5" width="6" style="6" customWidth="1"/>
    <col min="16" max="16" width="28.5703125" style="12" customWidth="1"/>
    <col min="17" max="16384" width="9.140625" style="12"/>
  </cols>
  <sheetData>
    <row r="1" spans="1:16" ht="12.75" customHeight="1">
      <c r="A1" s="113" t="s">
        <v>360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7"/>
      <c r="M1" s="9"/>
      <c r="N1" s="9"/>
      <c r="O1" s="9"/>
      <c r="P1" s="10" t="s">
        <v>6</v>
      </c>
    </row>
    <row r="2" spans="1:16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7"/>
      <c r="M2" s="13"/>
      <c r="N2" s="13"/>
      <c r="O2" s="13"/>
      <c r="P2" s="1"/>
    </row>
    <row r="3" spans="1:16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98</v>
      </c>
      <c r="N3" s="1" t="s">
        <v>103</v>
      </c>
      <c r="O3" s="1" t="s">
        <v>351</v>
      </c>
      <c r="P3" s="1" t="s">
        <v>167</v>
      </c>
    </row>
    <row r="4" spans="1:16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  <c r="O4" s="4"/>
      <c r="P4" s="4"/>
    </row>
    <row r="5" spans="1:16" s="23" customFormat="1" ht="12.6" customHeight="1">
      <c r="A5" s="3" t="s">
        <v>3</v>
      </c>
      <c r="B5" s="51" t="s">
        <v>359</v>
      </c>
      <c r="C5" s="34"/>
      <c r="D5" s="2" t="s">
        <v>33</v>
      </c>
      <c r="E5" s="50" t="s">
        <v>358</v>
      </c>
      <c r="F5" s="31" t="s">
        <v>26</v>
      </c>
      <c r="G5" s="21">
        <v>11</v>
      </c>
      <c r="H5" s="21">
        <v>1</v>
      </c>
      <c r="I5" s="21">
        <v>1951</v>
      </c>
      <c r="J5" s="92">
        <f t="shared" ref="J5:J12" si="0">DATE(I5,H5,G5)</f>
        <v>18639</v>
      </c>
      <c r="K5" s="50" t="s">
        <v>220</v>
      </c>
      <c r="L5" s="50"/>
      <c r="M5" s="50">
        <v>15</v>
      </c>
      <c r="N5" s="50">
        <v>15</v>
      </c>
      <c r="O5" s="78">
        <f t="shared" ref="O5:O16" si="1">IF(N5="","",M5/N5)</f>
        <v>1</v>
      </c>
    </row>
    <row r="6" spans="1:16" s="23" customFormat="1" ht="12.6" customHeight="1">
      <c r="A6" s="3" t="s">
        <v>3</v>
      </c>
      <c r="B6" s="51" t="s">
        <v>357</v>
      </c>
      <c r="C6" s="34"/>
      <c r="D6" s="2" t="s">
        <v>85</v>
      </c>
      <c r="E6" s="50" t="s">
        <v>32</v>
      </c>
      <c r="F6" s="31" t="s">
        <v>19</v>
      </c>
      <c r="G6" s="21">
        <v>27</v>
      </c>
      <c r="H6" s="21">
        <v>12</v>
      </c>
      <c r="I6" s="21">
        <v>1951</v>
      </c>
      <c r="J6" s="92">
        <f t="shared" si="0"/>
        <v>18989</v>
      </c>
      <c r="K6" s="50" t="s">
        <v>110</v>
      </c>
      <c r="L6" s="50"/>
      <c r="M6" s="50">
        <v>15</v>
      </c>
      <c r="N6" s="50">
        <v>15</v>
      </c>
      <c r="O6" s="78">
        <f t="shared" si="1"/>
        <v>1</v>
      </c>
    </row>
    <row r="7" spans="1:16" s="23" customFormat="1" ht="12.6" customHeight="1">
      <c r="A7" s="3" t="s">
        <v>3</v>
      </c>
      <c r="B7" s="51" t="s">
        <v>356</v>
      </c>
      <c r="C7" s="34"/>
      <c r="D7" s="51" t="s">
        <v>44</v>
      </c>
      <c r="E7" s="50" t="s">
        <v>43</v>
      </c>
      <c r="F7" s="31" t="s">
        <v>42</v>
      </c>
      <c r="G7" s="21">
        <v>27</v>
      </c>
      <c r="H7" s="21">
        <v>1</v>
      </c>
      <c r="I7" s="21">
        <v>1952</v>
      </c>
      <c r="J7" s="92">
        <f t="shared" si="0"/>
        <v>19020</v>
      </c>
      <c r="K7" s="50" t="s">
        <v>110</v>
      </c>
      <c r="L7" s="50"/>
      <c r="M7" s="50">
        <v>16</v>
      </c>
      <c r="N7" s="50">
        <v>16</v>
      </c>
      <c r="O7" s="78">
        <f t="shared" si="1"/>
        <v>1</v>
      </c>
    </row>
    <row r="8" spans="1:16" s="23" customFormat="1" ht="12.6" customHeight="1">
      <c r="A8" s="3" t="s">
        <v>3</v>
      </c>
      <c r="B8" s="51" t="s">
        <v>356</v>
      </c>
      <c r="C8" s="34"/>
      <c r="D8" s="51" t="s">
        <v>44</v>
      </c>
      <c r="E8" s="50" t="s">
        <v>43</v>
      </c>
      <c r="F8" s="31" t="s">
        <v>19</v>
      </c>
      <c r="G8" s="21">
        <v>3</v>
      </c>
      <c r="H8" s="21">
        <v>2</v>
      </c>
      <c r="I8" s="21">
        <v>1952</v>
      </c>
      <c r="J8" s="92">
        <f t="shared" si="0"/>
        <v>19027</v>
      </c>
      <c r="K8" s="50" t="s">
        <v>110</v>
      </c>
      <c r="L8" s="50"/>
      <c r="M8" s="50">
        <v>16</v>
      </c>
      <c r="N8" s="50">
        <v>16</v>
      </c>
      <c r="O8" s="78">
        <f t="shared" si="1"/>
        <v>1</v>
      </c>
    </row>
    <row r="9" spans="1:16" s="23" customFormat="1" ht="12.6" customHeight="1">
      <c r="A9" s="3" t="s">
        <v>3</v>
      </c>
      <c r="B9" s="51" t="s">
        <v>355</v>
      </c>
      <c r="C9" s="34"/>
      <c r="D9" s="2" t="s">
        <v>17</v>
      </c>
      <c r="E9" s="50" t="s">
        <v>18</v>
      </c>
      <c r="F9" s="31" t="s">
        <v>42</v>
      </c>
      <c r="G9" s="21">
        <v>8</v>
      </c>
      <c r="H9" s="21">
        <v>2</v>
      </c>
      <c r="I9" s="21">
        <v>1952</v>
      </c>
      <c r="J9" s="92">
        <f t="shared" si="0"/>
        <v>19032</v>
      </c>
      <c r="K9" s="50" t="s">
        <v>110</v>
      </c>
      <c r="L9" s="50"/>
      <c r="M9" s="50">
        <v>17</v>
      </c>
      <c r="N9" s="50">
        <v>17</v>
      </c>
      <c r="O9" s="78">
        <f t="shared" si="1"/>
        <v>1</v>
      </c>
    </row>
    <row r="10" spans="1:16" s="23" customFormat="1" ht="12.6" customHeight="1">
      <c r="A10" s="3" t="s">
        <v>3</v>
      </c>
      <c r="B10" s="51" t="s">
        <v>221</v>
      </c>
      <c r="C10" s="34"/>
      <c r="D10" s="2" t="s">
        <v>50</v>
      </c>
      <c r="E10" s="50" t="s">
        <v>42</v>
      </c>
      <c r="F10" s="31" t="s">
        <v>26</v>
      </c>
      <c r="G10" s="21">
        <v>10</v>
      </c>
      <c r="H10" s="21">
        <v>1</v>
      </c>
      <c r="I10" s="21">
        <v>1957</v>
      </c>
      <c r="J10" s="92">
        <f t="shared" si="0"/>
        <v>20830</v>
      </c>
      <c r="K10" s="50" t="s">
        <v>82</v>
      </c>
      <c r="L10" s="50"/>
      <c r="M10" s="50">
        <v>18</v>
      </c>
      <c r="N10" s="50">
        <v>18</v>
      </c>
      <c r="O10" s="78">
        <f t="shared" si="1"/>
        <v>1</v>
      </c>
    </row>
    <row r="11" spans="1:16" s="23" customFormat="1" ht="12.6" customHeight="1">
      <c r="A11" s="3" t="s">
        <v>3</v>
      </c>
      <c r="B11" s="51" t="s">
        <v>221</v>
      </c>
      <c r="C11" s="34"/>
      <c r="D11" s="2" t="s">
        <v>50</v>
      </c>
      <c r="E11" s="50" t="s">
        <v>42</v>
      </c>
      <c r="F11" s="31" t="s">
        <v>43</v>
      </c>
      <c r="G11" s="21">
        <v>9</v>
      </c>
      <c r="H11" s="21">
        <v>3</v>
      </c>
      <c r="I11" s="21">
        <v>1957</v>
      </c>
      <c r="J11" s="92">
        <f t="shared" si="0"/>
        <v>20888</v>
      </c>
      <c r="K11" s="50" t="s">
        <v>82</v>
      </c>
      <c r="L11" s="50"/>
      <c r="M11" s="50">
        <v>18</v>
      </c>
      <c r="N11" s="50">
        <v>18</v>
      </c>
      <c r="O11" s="78">
        <f t="shared" si="1"/>
        <v>1</v>
      </c>
    </row>
    <row r="12" spans="1:16" s="23" customFormat="1" ht="12.6" customHeight="1">
      <c r="A12" s="3" t="s">
        <v>3</v>
      </c>
      <c r="B12" s="51" t="s">
        <v>221</v>
      </c>
      <c r="C12" s="34"/>
      <c r="D12" s="2" t="s">
        <v>50</v>
      </c>
      <c r="E12" s="50" t="s">
        <v>42</v>
      </c>
      <c r="F12" s="31" t="s">
        <v>53</v>
      </c>
      <c r="G12" s="21">
        <v>29</v>
      </c>
      <c r="H12" s="21">
        <v>10</v>
      </c>
      <c r="I12" s="21">
        <v>1960</v>
      </c>
      <c r="J12" s="92">
        <f t="shared" si="0"/>
        <v>22218</v>
      </c>
      <c r="K12" s="50" t="s">
        <v>81</v>
      </c>
      <c r="L12" s="50"/>
      <c r="M12" s="50">
        <v>18</v>
      </c>
      <c r="N12" s="50">
        <v>18</v>
      </c>
      <c r="O12" s="78">
        <f t="shared" si="1"/>
        <v>1</v>
      </c>
    </row>
    <row r="13" spans="1:16" s="23" customFormat="1" ht="12.6" customHeight="1">
      <c r="A13" s="3" t="s">
        <v>3</v>
      </c>
      <c r="B13" s="51" t="s">
        <v>354</v>
      </c>
      <c r="C13" s="34"/>
      <c r="D13" s="2" t="s">
        <v>33</v>
      </c>
      <c r="E13" s="50" t="s">
        <v>34</v>
      </c>
      <c r="F13" s="31" t="s">
        <v>43</v>
      </c>
      <c r="G13" s="21">
        <v>22</v>
      </c>
      <c r="H13" s="21">
        <v>11</v>
      </c>
      <c r="I13" s="21">
        <v>1961</v>
      </c>
      <c r="J13" s="92">
        <v>22607</v>
      </c>
      <c r="K13" s="50" t="s">
        <v>20</v>
      </c>
      <c r="L13" s="50"/>
      <c r="M13" s="50">
        <v>19</v>
      </c>
      <c r="N13" s="50">
        <v>19</v>
      </c>
      <c r="O13" s="78">
        <f t="shared" si="1"/>
        <v>1</v>
      </c>
    </row>
    <row r="14" spans="1:16" s="23" customFormat="1" ht="12.6" customHeight="1">
      <c r="A14" s="3" t="s">
        <v>3</v>
      </c>
      <c r="B14" s="51" t="s">
        <v>353</v>
      </c>
      <c r="C14" s="34"/>
      <c r="D14" s="51" t="s">
        <v>37</v>
      </c>
      <c r="E14" s="50" t="s">
        <v>19</v>
      </c>
      <c r="F14" s="31" t="s">
        <v>257</v>
      </c>
      <c r="G14" s="21">
        <v>17</v>
      </c>
      <c r="H14" s="21">
        <v>11</v>
      </c>
      <c r="I14" s="21">
        <v>1981</v>
      </c>
      <c r="J14" s="92">
        <v>29907</v>
      </c>
      <c r="K14" s="50" t="s">
        <v>91</v>
      </c>
      <c r="L14" s="50"/>
      <c r="M14" s="50">
        <v>19</v>
      </c>
      <c r="N14" s="50">
        <v>19</v>
      </c>
      <c r="O14" s="78">
        <f t="shared" si="1"/>
        <v>1</v>
      </c>
    </row>
    <row r="15" spans="1:16" s="23" customFormat="1" ht="12.6" customHeight="1">
      <c r="A15" s="3" t="s">
        <v>3</v>
      </c>
      <c r="B15" s="35" t="s">
        <v>332</v>
      </c>
      <c r="C15" s="34"/>
      <c r="D15" s="35" t="s">
        <v>66</v>
      </c>
      <c r="E15" s="34" t="s">
        <v>65</v>
      </c>
      <c r="F15" s="31" t="s">
        <v>61</v>
      </c>
      <c r="G15" s="21">
        <v>15</v>
      </c>
      <c r="H15" s="21">
        <v>12</v>
      </c>
      <c r="I15" s="21">
        <v>1987</v>
      </c>
      <c r="J15" s="92">
        <v>32126</v>
      </c>
      <c r="K15" s="34" t="s">
        <v>305</v>
      </c>
      <c r="L15" s="34" t="s">
        <v>198</v>
      </c>
      <c r="M15" s="34">
        <v>19</v>
      </c>
      <c r="N15" s="34">
        <v>19</v>
      </c>
      <c r="O15" s="78">
        <f t="shared" si="1"/>
        <v>1</v>
      </c>
    </row>
    <row r="16" spans="1:16" s="23" customFormat="1" ht="12.6" customHeight="1">
      <c r="A16" s="3" t="s">
        <v>3</v>
      </c>
      <c r="B16" s="35" t="s">
        <v>352</v>
      </c>
      <c r="C16" s="34"/>
      <c r="D16" s="35" t="s">
        <v>33</v>
      </c>
      <c r="E16" s="34" t="s">
        <v>77</v>
      </c>
      <c r="F16" s="31" t="s">
        <v>61</v>
      </c>
      <c r="G16" s="21">
        <v>8</v>
      </c>
      <c r="H16" s="21">
        <v>12</v>
      </c>
      <c r="I16" s="21">
        <v>1992</v>
      </c>
      <c r="J16" s="92">
        <f>DATE(I16,H16,G16)</f>
        <v>33946</v>
      </c>
      <c r="K16" s="34" t="s">
        <v>288</v>
      </c>
      <c r="L16" s="34"/>
      <c r="M16" s="34">
        <v>23</v>
      </c>
      <c r="N16" s="34">
        <v>23</v>
      </c>
      <c r="O16" s="78">
        <f t="shared" si="1"/>
        <v>1</v>
      </c>
    </row>
    <row r="17" spans="1:16" s="23" customFormat="1" ht="12.6" customHeight="1">
      <c r="A17" s="106" t="s">
        <v>3</v>
      </c>
      <c r="B17" s="12" t="s">
        <v>429</v>
      </c>
      <c r="C17" s="96" t="s">
        <v>25</v>
      </c>
      <c r="D17" s="12" t="s">
        <v>63</v>
      </c>
      <c r="E17" s="6" t="s">
        <v>62</v>
      </c>
      <c r="F17" s="6" t="s">
        <v>24</v>
      </c>
      <c r="G17" s="6">
        <v>3</v>
      </c>
      <c r="H17" s="6">
        <v>12</v>
      </c>
      <c r="I17" s="6">
        <v>2019</v>
      </c>
      <c r="J17" s="92">
        <f t="shared" ref="J17" si="2">DATE(I17,H17,G17)</f>
        <v>43802</v>
      </c>
      <c r="K17" s="6" t="s">
        <v>431</v>
      </c>
      <c r="L17" s="6" t="s">
        <v>335</v>
      </c>
      <c r="M17" s="6">
        <v>24</v>
      </c>
      <c r="N17" s="6">
        <v>24</v>
      </c>
      <c r="O17" s="78">
        <f t="shared" ref="O17" si="3">IF(N17="","",M17/N17)</f>
        <v>1</v>
      </c>
    </row>
    <row r="18" spans="1:16" ht="12.6" customHeight="1">
      <c r="A18" s="5" t="s">
        <v>4</v>
      </c>
      <c r="B18" s="5" t="s">
        <v>0</v>
      </c>
      <c r="C18" s="5" t="s">
        <v>1</v>
      </c>
      <c r="D18" s="5" t="s">
        <v>8</v>
      </c>
      <c r="E18" s="5" t="s">
        <v>9</v>
      </c>
      <c r="F18" s="5" t="s">
        <v>10</v>
      </c>
      <c r="G18" s="15" t="s">
        <v>11</v>
      </c>
      <c r="H18" s="15" t="s">
        <v>12</v>
      </c>
      <c r="I18" s="15" t="s">
        <v>13</v>
      </c>
      <c r="J18" s="107" t="s">
        <v>14</v>
      </c>
      <c r="K18" s="15" t="s">
        <v>15</v>
      </c>
      <c r="L18" s="5" t="s">
        <v>168</v>
      </c>
      <c r="M18" s="1" t="s">
        <v>98</v>
      </c>
      <c r="N18" s="1" t="s">
        <v>103</v>
      </c>
      <c r="O18" s="1" t="s">
        <v>351</v>
      </c>
      <c r="P18" s="1" t="s">
        <v>167</v>
      </c>
    </row>
    <row r="19" spans="1:16" ht="12.6" customHeight="1">
      <c r="A19" s="56" t="s">
        <v>173</v>
      </c>
      <c r="B19" s="12" t="s">
        <v>308</v>
      </c>
      <c r="D19" s="55" t="s">
        <v>184</v>
      </c>
      <c r="E19" s="6" t="s">
        <v>183</v>
      </c>
      <c r="F19" s="6" t="s">
        <v>192</v>
      </c>
      <c r="G19" s="6">
        <v>31</v>
      </c>
      <c r="H19" s="6">
        <v>10</v>
      </c>
      <c r="I19" s="6">
        <v>1967</v>
      </c>
      <c r="J19" s="92">
        <f t="shared" ref="J19:J26" si="4">DATE(I19,H19,G19)</f>
        <v>24776</v>
      </c>
      <c r="K19" s="6" t="s">
        <v>108</v>
      </c>
      <c r="M19" s="6">
        <v>10</v>
      </c>
      <c r="N19" s="6">
        <v>10</v>
      </c>
      <c r="O19" s="78">
        <f t="shared" ref="O19:O26" si="5">IF(N19="","",M19/N19)</f>
        <v>1</v>
      </c>
    </row>
    <row r="20" spans="1:16" ht="12.6" customHeight="1">
      <c r="A20" s="56" t="s">
        <v>173</v>
      </c>
      <c r="B20" s="12" t="s">
        <v>350</v>
      </c>
      <c r="D20" s="57" t="s">
        <v>87</v>
      </c>
      <c r="E20" s="6" t="s">
        <v>192</v>
      </c>
      <c r="F20" s="6" t="s">
        <v>231</v>
      </c>
      <c r="G20" s="6">
        <v>2</v>
      </c>
      <c r="H20" s="6">
        <v>11</v>
      </c>
      <c r="I20" s="6">
        <v>1967</v>
      </c>
      <c r="J20" s="92">
        <f t="shared" si="4"/>
        <v>24778</v>
      </c>
      <c r="K20" s="6" t="s">
        <v>108</v>
      </c>
      <c r="M20" s="6">
        <v>11</v>
      </c>
      <c r="N20" s="6">
        <v>11</v>
      </c>
      <c r="O20" s="78">
        <f t="shared" si="5"/>
        <v>1</v>
      </c>
    </row>
    <row r="21" spans="1:16" ht="12.6" customHeight="1">
      <c r="A21" s="56" t="s">
        <v>173</v>
      </c>
      <c r="B21" s="35" t="s">
        <v>190</v>
      </c>
      <c r="C21" s="34"/>
      <c r="D21" s="55" t="s">
        <v>189</v>
      </c>
      <c r="E21" s="34" t="s">
        <v>186</v>
      </c>
      <c r="F21" s="6" t="s">
        <v>231</v>
      </c>
      <c r="G21" s="21">
        <v>6</v>
      </c>
      <c r="H21" s="21">
        <v>11</v>
      </c>
      <c r="I21" s="6">
        <v>1967</v>
      </c>
      <c r="J21" s="92">
        <f t="shared" si="4"/>
        <v>24782</v>
      </c>
      <c r="K21" s="6" t="s">
        <v>108</v>
      </c>
      <c r="M21" s="6">
        <v>13</v>
      </c>
      <c r="N21" s="6">
        <v>13</v>
      </c>
      <c r="O21" s="78">
        <f t="shared" si="5"/>
        <v>1</v>
      </c>
    </row>
    <row r="22" spans="1:16" ht="12.6" customHeight="1">
      <c r="A22" s="56" t="s">
        <v>173</v>
      </c>
      <c r="B22" s="35" t="s">
        <v>191</v>
      </c>
      <c r="C22" s="34"/>
      <c r="D22" s="88" t="s">
        <v>174</v>
      </c>
      <c r="E22" s="34" t="s">
        <v>188</v>
      </c>
      <c r="F22" s="34" t="s">
        <v>62</v>
      </c>
      <c r="G22" s="21">
        <v>6</v>
      </c>
      <c r="H22" s="21">
        <v>12</v>
      </c>
      <c r="I22" s="6">
        <v>1967</v>
      </c>
      <c r="J22" s="92">
        <f t="shared" si="4"/>
        <v>24812</v>
      </c>
      <c r="K22" s="6" t="s">
        <v>108</v>
      </c>
      <c r="M22" s="6">
        <v>14</v>
      </c>
      <c r="N22" s="6">
        <v>14</v>
      </c>
      <c r="O22" s="78">
        <f t="shared" si="5"/>
        <v>1</v>
      </c>
    </row>
    <row r="23" spans="1:16" ht="12.6" customHeight="1">
      <c r="A23" s="56" t="s">
        <v>173</v>
      </c>
      <c r="B23" s="84" t="s">
        <v>191</v>
      </c>
      <c r="C23" s="79"/>
      <c r="D23" s="88" t="s">
        <v>174</v>
      </c>
      <c r="E23" s="82" t="s">
        <v>188</v>
      </c>
      <c r="F23" s="82" t="s">
        <v>68</v>
      </c>
      <c r="G23" s="81">
        <v>5</v>
      </c>
      <c r="H23" s="81">
        <v>1</v>
      </c>
      <c r="I23" s="81">
        <v>1968</v>
      </c>
      <c r="J23" s="109">
        <f t="shared" si="4"/>
        <v>24842</v>
      </c>
      <c r="K23" s="80" t="s">
        <v>108</v>
      </c>
      <c r="L23" s="79" t="s">
        <v>234</v>
      </c>
      <c r="M23" s="79">
        <v>18</v>
      </c>
      <c r="N23" s="79">
        <v>18</v>
      </c>
      <c r="O23" s="78">
        <f t="shared" si="5"/>
        <v>1</v>
      </c>
    </row>
    <row r="24" spans="1:16" ht="12.6" customHeight="1">
      <c r="A24" s="56" t="s">
        <v>173</v>
      </c>
      <c r="B24" s="84" t="s">
        <v>349</v>
      </c>
      <c r="C24" s="79"/>
      <c r="D24" s="88" t="s">
        <v>171</v>
      </c>
      <c r="E24" s="82" t="s">
        <v>62</v>
      </c>
      <c r="F24" s="82" t="s">
        <v>231</v>
      </c>
      <c r="G24" s="81">
        <v>18</v>
      </c>
      <c r="H24" s="81">
        <v>11</v>
      </c>
      <c r="I24" s="81">
        <v>1968</v>
      </c>
      <c r="J24" s="109">
        <f t="shared" si="4"/>
        <v>25160</v>
      </c>
      <c r="K24" s="80" t="s">
        <v>146</v>
      </c>
      <c r="L24" s="79" t="s">
        <v>234</v>
      </c>
      <c r="M24" s="79">
        <v>19</v>
      </c>
      <c r="N24" s="79">
        <v>19</v>
      </c>
      <c r="O24" s="78">
        <f t="shared" si="5"/>
        <v>1</v>
      </c>
    </row>
    <row r="25" spans="1:16" ht="12.6" customHeight="1">
      <c r="A25" s="56" t="s">
        <v>173</v>
      </c>
      <c r="B25" s="84" t="s">
        <v>292</v>
      </c>
      <c r="C25" s="79"/>
      <c r="D25" s="88" t="s">
        <v>189</v>
      </c>
      <c r="E25" s="82" t="s">
        <v>186</v>
      </c>
      <c r="F25" s="82" t="s">
        <v>231</v>
      </c>
      <c r="G25" s="81">
        <v>9</v>
      </c>
      <c r="H25" s="81">
        <v>12</v>
      </c>
      <c r="I25" s="81">
        <v>1968</v>
      </c>
      <c r="J25" s="109">
        <f t="shared" si="4"/>
        <v>25181</v>
      </c>
      <c r="K25" s="80" t="s">
        <v>146</v>
      </c>
      <c r="L25" s="79" t="s">
        <v>234</v>
      </c>
      <c r="M25" s="79">
        <v>20</v>
      </c>
      <c r="N25" s="79">
        <v>20</v>
      </c>
      <c r="O25" s="78">
        <f t="shared" si="5"/>
        <v>1</v>
      </c>
    </row>
    <row r="26" spans="1:16" ht="12.6" customHeight="1">
      <c r="A26" s="56" t="s">
        <v>173</v>
      </c>
      <c r="B26" s="84" t="s">
        <v>292</v>
      </c>
      <c r="C26" s="79"/>
      <c r="D26" s="88" t="s">
        <v>189</v>
      </c>
      <c r="E26" s="82" t="s">
        <v>186</v>
      </c>
      <c r="F26" s="82" t="s">
        <v>183</v>
      </c>
      <c r="G26" s="81">
        <v>7</v>
      </c>
      <c r="H26" s="81">
        <v>2</v>
      </c>
      <c r="I26" s="81">
        <v>1969</v>
      </c>
      <c r="J26" s="109">
        <f t="shared" si="4"/>
        <v>25241</v>
      </c>
      <c r="K26" s="80" t="s">
        <v>146</v>
      </c>
      <c r="L26" s="79" t="s">
        <v>198</v>
      </c>
      <c r="M26" s="79">
        <v>23</v>
      </c>
      <c r="N26" s="79">
        <v>23</v>
      </c>
      <c r="O26" s="78">
        <f t="shared" si="5"/>
        <v>1</v>
      </c>
    </row>
    <row r="27" spans="1:16" ht="12.6" customHeight="1">
      <c r="A27" s="7"/>
      <c r="B27" s="7"/>
      <c r="C27" s="32"/>
      <c r="D27" s="32"/>
      <c r="E27" s="32"/>
      <c r="F27" s="32"/>
      <c r="G27" s="32"/>
      <c r="H27" s="32"/>
      <c r="I27" s="32"/>
      <c r="J27" s="7"/>
      <c r="K27" s="32"/>
      <c r="L27" s="7"/>
      <c r="M27" s="32"/>
      <c r="N27" s="32"/>
      <c r="O27" s="32"/>
      <c r="P27" s="7"/>
    </row>
  </sheetData>
  <autoFilter ref="A4:P16"/>
  <mergeCells count="1">
    <mergeCell ref="A1:K2"/>
  </mergeCells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19"/>
  <sheetViews>
    <sheetView workbookViewId="0">
      <selection activeCell="B12" sqref="B12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365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364</v>
      </c>
      <c r="N3" s="16" t="s">
        <v>16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12" t="s">
        <v>347</v>
      </c>
      <c r="C5" s="12"/>
      <c r="D5" s="55" t="s">
        <v>205</v>
      </c>
      <c r="E5" s="6" t="s">
        <v>117</v>
      </c>
      <c r="F5" s="6" t="s">
        <v>19</v>
      </c>
      <c r="G5" s="24">
        <v>1</v>
      </c>
      <c r="H5" s="24">
        <v>11</v>
      </c>
      <c r="I5" s="24">
        <v>1946</v>
      </c>
      <c r="J5" s="92">
        <f>DATE(I5,H5,G5)</f>
        <v>17107</v>
      </c>
      <c r="K5" s="6" t="s">
        <v>199</v>
      </c>
      <c r="L5" s="6"/>
      <c r="M5" s="6">
        <v>5</v>
      </c>
    </row>
    <row r="6" spans="1:14" s="23" customFormat="1" ht="12.6" customHeight="1">
      <c r="A6" s="3" t="s">
        <v>3</v>
      </c>
      <c r="B6" s="28"/>
      <c r="C6" s="28"/>
      <c r="D6" s="38"/>
      <c r="E6" s="25"/>
      <c r="F6" s="25"/>
      <c r="G6" s="30"/>
      <c r="H6" s="30"/>
      <c r="I6" s="30"/>
      <c r="J6" s="108"/>
      <c r="K6" s="25"/>
      <c r="L6" s="25"/>
      <c r="M6" s="25"/>
      <c r="N6" s="29"/>
    </row>
    <row r="7" spans="1:14" s="23" customFormat="1" ht="12.6" customHeight="1">
      <c r="A7" s="3" t="s">
        <v>3</v>
      </c>
      <c r="B7" s="26" t="s">
        <v>341</v>
      </c>
      <c r="C7" s="12"/>
      <c r="D7" s="62" t="s">
        <v>207</v>
      </c>
      <c r="E7" s="6" t="s">
        <v>61</v>
      </c>
      <c r="F7" s="6" t="s">
        <v>153</v>
      </c>
      <c r="G7" s="24">
        <v>3</v>
      </c>
      <c r="H7" s="24">
        <v>3</v>
      </c>
      <c r="I7" s="24">
        <v>1947</v>
      </c>
      <c r="J7" s="92">
        <f t="shared" ref="J7:J18" si="0">DATE(I7,H7,G7)</f>
        <v>17229</v>
      </c>
      <c r="K7" s="6" t="s">
        <v>199</v>
      </c>
      <c r="L7" s="6"/>
      <c r="M7" s="53">
        <v>11</v>
      </c>
      <c r="N7" s="23" t="s">
        <v>362</v>
      </c>
    </row>
    <row r="8" spans="1:14" s="23" customFormat="1" ht="12.6" customHeight="1">
      <c r="A8" s="3" t="s">
        <v>3</v>
      </c>
      <c r="B8" s="26" t="s">
        <v>355</v>
      </c>
      <c r="C8" s="12"/>
      <c r="D8" s="2" t="s">
        <v>17</v>
      </c>
      <c r="E8" s="6" t="s">
        <v>18</v>
      </c>
      <c r="F8" s="6" t="s">
        <v>358</v>
      </c>
      <c r="G8" s="24">
        <v>23</v>
      </c>
      <c r="H8" s="24">
        <v>1</v>
      </c>
      <c r="I8" s="24">
        <v>1951</v>
      </c>
      <c r="J8" s="92">
        <f t="shared" si="0"/>
        <v>18651</v>
      </c>
      <c r="K8" s="6" t="s">
        <v>220</v>
      </c>
      <c r="L8" s="6"/>
      <c r="M8" s="6">
        <v>10</v>
      </c>
    </row>
    <row r="9" spans="1:14" s="23" customFormat="1" ht="12.6" customHeight="1">
      <c r="A9" s="3" t="s">
        <v>3</v>
      </c>
      <c r="B9" s="26" t="s">
        <v>363</v>
      </c>
      <c r="C9" s="12"/>
      <c r="D9" s="2" t="s">
        <v>44</v>
      </c>
      <c r="E9" s="6" t="s">
        <v>43</v>
      </c>
      <c r="F9" s="6" t="s">
        <v>32</v>
      </c>
      <c r="G9" s="24">
        <v>10</v>
      </c>
      <c r="H9" s="24">
        <v>2</v>
      </c>
      <c r="I9" s="24">
        <v>1952</v>
      </c>
      <c r="J9" s="92">
        <f t="shared" si="0"/>
        <v>19034</v>
      </c>
      <c r="K9" s="100" t="s">
        <v>110</v>
      </c>
      <c r="L9" s="6"/>
      <c r="M9" s="53">
        <v>11</v>
      </c>
      <c r="N9" s="23" t="s">
        <v>362</v>
      </c>
    </row>
    <row r="10" spans="1:14" s="23" customFormat="1" ht="12.6" customHeight="1">
      <c r="A10" s="3" t="s">
        <v>3</v>
      </c>
      <c r="B10" s="12" t="s">
        <v>218</v>
      </c>
      <c r="C10" s="12"/>
      <c r="D10" s="2" t="s">
        <v>17</v>
      </c>
      <c r="E10" s="6" t="s">
        <v>18</v>
      </c>
      <c r="F10" s="6" t="s">
        <v>19</v>
      </c>
      <c r="G10" s="24">
        <v>1</v>
      </c>
      <c r="H10" s="24">
        <v>1</v>
      </c>
      <c r="I10" s="24">
        <v>1953</v>
      </c>
      <c r="J10" s="92">
        <f t="shared" si="0"/>
        <v>19360</v>
      </c>
      <c r="K10" s="6" t="s">
        <v>248</v>
      </c>
      <c r="L10" s="6"/>
      <c r="M10" s="6">
        <v>11</v>
      </c>
    </row>
    <row r="11" spans="1:14" s="23" customFormat="1" ht="12.6" customHeight="1">
      <c r="A11" s="3" t="s">
        <v>3</v>
      </c>
      <c r="B11" s="12" t="s">
        <v>361</v>
      </c>
      <c r="C11" s="12"/>
      <c r="D11" s="2" t="s">
        <v>66</v>
      </c>
      <c r="E11" s="6" t="s">
        <v>115</v>
      </c>
      <c r="F11" s="6" t="s">
        <v>42</v>
      </c>
      <c r="G11" s="24">
        <v>7</v>
      </c>
      <c r="H11" s="24">
        <v>1</v>
      </c>
      <c r="I11" s="24">
        <v>1954</v>
      </c>
      <c r="J11" s="92">
        <f t="shared" si="0"/>
        <v>19731</v>
      </c>
      <c r="K11" s="6" t="s">
        <v>217</v>
      </c>
      <c r="L11" s="6"/>
      <c r="M11" s="6">
        <v>12</v>
      </c>
    </row>
    <row r="12" spans="1:14" s="23" customFormat="1" ht="12.6" customHeight="1">
      <c r="A12" s="3" t="s">
        <v>3</v>
      </c>
      <c r="B12" s="12" t="s">
        <v>5</v>
      </c>
      <c r="C12" s="12"/>
      <c r="D12" s="12" t="s">
        <v>17</v>
      </c>
      <c r="E12" s="6" t="s">
        <v>18</v>
      </c>
      <c r="F12" s="6" t="s">
        <v>43</v>
      </c>
      <c r="G12" s="6">
        <v>17</v>
      </c>
      <c r="H12" s="6">
        <v>1</v>
      </c>
      <c r="I12" s="6">
        <v>1960</v>
      </c>
      <c r="J12" s="92">
        <f t="shared" si="0"/>
        <v>21932</v>
      </c>
      <c r="K12" s="6" t="s">
        <v>41</v>
      </c>
      <c r="L12" s="50"/>
      <c r="M12" s="50">
        <v>12</v>
      </c>
    </row>
    <row r="13" spans="1:14" s="23" customFormat="1" ht="12.6" customHeight="1">
      <c r="A13" s="3" t="s">
        <v>3</v>
      </c>
      <c r="B13" s="12" t="s">
        <v>5</v>
      </c>
      <c r="C13" s="12"/>
      <c r="D13" s="12" t="s">
        <v>17</v>
      </c>
      <c r="E13" s="6" t="s">
        <v>18</v>
      </c>
      <c r="F13" s="6" t="s">
        <v>42</v>
      </c>
      <c r="G13" s="6">
        <v>20</v>
      </c>
      <c r="H13" s="6">
        <v>1</v>
      </c>
      <c r="I13" s="6">
        <v>1960</v>
      </c>
      <c r="J13" s="92">
        <f t="shared" si="0"/>
        <v>21935</v>
      </c>
      <c r="K13" s="6" t="s">
        <v>41</v>
      </c>
      <c r="L13" s="50"/>
      <c r="M13" s="50">
        <v>12</v>
      </c>
    </row>
    <row r="14" spans="1:14" s="23" customFormat="1" ht="12.6" customHeight="1">
      <c r="A14" s="3" t="s">
        <v>3</v>
      </c>
      <c r="B14" s="12" t="s">
        <v>5</v>
      </c>
      <c r="C14" s="12"/>
      <c r="D14" s="12" t="s">
        <v>17</v>
      </c>
      <c r="E14" s="6" t="s">
        <v>18</v>
      </c>
      <c r="F14" s="6" t="s">
        <v>65</v>
      </c>
      <c r="G14" s="6">
        <v>23</v>
      </c>
      <c r="H14" s="6">
        <v>1</v>
      </c>
      <c r="I14" s="6">
        <v>1960</v>
      </c>
      <c r="J14" s="92">
        <f t="shared" si="0"/>
        <v>21938</v>
      </c>
      <c r="K14" s="6" t="s">
        <v>41</v>
      </c>
      <c r="L14" s="50"/>
      <c r="M14" s="50">
        <v>13</v>
      </c>
    </row>
    <row r="15" spans="1:14" s="23" customFormat="1" ht="12.6" customHeight="1">
      <c r="A15" s="3" t="s">
        <v>3</v>
      </c>
      <c r="B15" s="12" t="s">
        <v>5</v>
      </c>
      <c r="C15" s="12"/>
      <c r="D15" s="12" t="s">
        <v>17</v>
      </c>
      <c r="E15" s="6" t="s">
        <v>18</v>
      </c>
      <c r="F15" s="6" t="s">
        <v>42</v>
      </c>
      <c r="G15" s="6">
        <v>17</v>
      </c>
      <c r="H15" s="6">
        <v>11</v>
      </c>
      <c r="I15" s="6">
        <v>1960</v>
      </c>
      <c r="J15" s="92">
        <f t="shared" si="0"/>
        <v>22237</v>
      </c>
      <c r="K15" s="6" t="s">
        <v>81</v>
      </c>
      <c r="L15" s="50"/>
      <c r="M15" s="50">
        <v>18</v>
      </c>
    </row>
    <row r="16" spans="1:14" s="23" customFormat="1" ht="12.6" customHeight="1">
      <c r="A16" s="3" t="s">
        <v>3</v>
      </c>
      <c r="B16" s="12" t="s">
        <v>5</v>
      </c>
      <c r="C16" s="12"/>
      <c r="D16" s="12" t="s">
        <v>50</v>
      </c>
      <c r="E16" s="6" t="s">
        <v>18</v>
      </c>
      <c r="F16" s="6" t="s">
        <v>59</v>
      </c>
      <c r="G16" s="6">
        <v>1</v>
      </c>
      <c r="H16" s="6">
        <v>12</v>
      </c>
      <c r="I16" s="6">
        <v>1967</v>
      </c>
      <c r="J16" s="92">
        <f t="shared" si="0"/>
        <v>24807</v>
      </c>
      <c r="K16" s="6" t="s">
        <v>108</v>
      </c>
      <c r="L16" s="50"/>
      <c r="M16" s="50">
        <v>22</v>
      </c>
    </row>
    <row r="17" spans="1:14" s="23" customFormat="1" ht="12.6" customHeight="1">
      <c r="A17" s="3" t="s">
        <v>3</v>
      </c>
      <c r="B17" s="45" t="s">
        <v>145</v>
      </c>
      <c r="C17" s="42" t="s">
        <v>25</v>
      </c>
      <c r="D17" s="23" t="s">
        <v>114</v>
      </c>
      <c r="E17" s="43" t="s">
        <v>56</v>
      </c>
      <c r="F17" s="44" t="s">
        <v>57</v>
      </c>
      <c r="G17" s="24">
        <v>30</v>
      </c>
      <c r="H17" s="24">
        <v>11</v>
      </c>
      <c r="I17" s="24">
        <v>2015</v>
      </c>
      <c r="J17" s="87">
        <f t="shared" si="0"/>
        <v>42338</v>
      </c>
      <c r="K17" s="43" t="s">
        <v>143</v>
      </c>
      <c r="L17" s="43"/>
      <c r="M17" s="43">
        <v>22</v>
      </c>
    </row>
    <row r="18" spans="1:14" s="23" customFormat="1" ht="12.6" customHeight="1">
      <c r="A18" s="3" t="s">
        <v>3</v>
      </c>
      <c r="B18" s="35" t="s">
        <v>144</v>
      </c>
      <c r="C18" s="42" t="s">
        <v>25</v>
      </c>
      <c r="D18" s="35" t="s">
        <v>66</v>
      </c>
      <c r="E18" s="34" t="s">
        <v>65</v>
      </c>
      <c r="F18" s="42" t="s">
        <v>62</v>
      </c>
      <c r="G18" s="42">
        <v>20</v>
      </c>
      <c r="H18" s="34">
        <v>1</v>
      </c>
      <c r="I18" s="42">
        <v>2016</v>
      </c>
      <c r="J18" s="91">
        <f t="shared" si="0"/>
        <v>42389</v>
      </c>
      <c r="K18" s="41" t="s">
        <v>143</v>
      </c>
      <c r="L18" s="99"/>
      <c r="M18" s="34">
        <v>23</v>
      </c>
    </row>
    <row r="19" spans="1:14" ht="12.6" customHeight="1">
      <c r="A19" s="7"/>
      <c r="B19" s="7"/>
      <c r="C19" s="32"/>
      <c r="D19" s="32"/>
      <c r="E19" s="32"/>
      <c r="F19" s="32"/>
      <c r="G19" s="32"/>
      <c r="H19" s="32"/>
      <c r="I19" s="32"/>
      <c r="J19" s="7"/>
      <c r="K19" s="32"/>
      <c r="L19" s="7"/>
      <c r="M19" s="32"/>
      <c r="N19" s="7"/>
    </row>
  </sheetData>
  <autoFilter ref="A4:N16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1"/>
  <sheetViews>
    <sheetView workbookViewId="0">
      <selection activeCell="B26" sqref="B26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225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48</v>
      </c>
      <c r="N3" s="16" t="s">
        <v>16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63" t="s">
        <v>224</v>
      </c>
      <c r="C5" s="63"/>
      <c r="D5" s="62" t="s">
        <v>223</v>
      </c>
      <c r="E5" s="59" t="s">
        <v>74</v>
      </c>
      <c r="F5" s="59" t="s">
        <v>32</v>
      </c>
      <c r="G5" s="61">
        <v>31</v>
      </c>
      <c r="H5" s="61">
        <v>10</v>
      </c>
      <c r="I5" s="61">
        <v>1950</v>
      </c>
      <c r="J5" s="92">
        <f>DATE(I5,H5,G5)</f>
        <v>18567</v>
      </c>
      <c r="K5" s="59" t="s">
        <v>220</v>
      </c>
      <c r="L5" s="59"/>
      <c r="M5" s="59">
        <v>10</v>
      </c>
      <c r="N5" s="33" t="s">
        <v>222</v>
      </c>
    </row>
    <row r="6" spans="1:14" s="23" customFormat="1" ht="12.6" customHeight="1">
      <c r="A6" s="3" t="s">
        <v>3</v>
      </c>
      <c r="B6" s="28"/>
      <c r="C6" s="28"/>
      <c r="D6" s="29"/>
      <c r="E6" s="25"/>
      <c r="F6" s="25"/>
      <c r="G6" s="30"/>
      <c r="H6" s="30"/>
      <c r="I6" s="30"/>
      <c r="J6" s="108"/>
      <c r="K6" s="25"/>
      <c r="L6" s="25"/>
      <c r="M6" s="25"/>
      <c r="N6" s="29"/>
    </row>
    <row r="7" spans="1:14" s="23" customFormat="1" ht="12.6" customHeight="1">
      <c r="A7" s="3" t="s">
        <v>3</v>
      </c>
      <c r="B7" s="35" t="s">
        <v>221</v>
      </c>
      <c r="C7" s="2"/>
      <c r="D7" s="2" t="s">
        <v>50</v>
      </c>
      <c r="E7" s="34" t="s">
        <v>42</v>
      </c>
      <c r="F7" s="34" t="s">
        <v>18</v>
      </c>
      <c r="G7" s="21">
        <v>28</v>
      </c>
      <c r="H7" s="21">
        <v>12</v>
      </c>
      <c r="I7" s="21">
        <v>1950</v>
      </c>
      <c r="J7" s="92">
        <f t="shared" ref="J7:J12" si="0">DATE(I7,H7,G7)</f>
        <v>18625</v>
      </c>
      <c r="K7" s="34" t="s">
        <v>220</v>
      </c>
      <c r="L7" s="34" t="s">
        <v>198</v>
      </c>
      <c r="M7" s="60">
        <v>35</v>
      </c>
      <c r="N7" s="33" t="s">
        <v>219</v>
      </c>
    </row>
    <row r="8" spans="1:14" s="23" customFormat="1" ht="12.6" customHeight="1">
      <c r="A8" s="3" t="s">
        <v>3</v>
      </c>
      <c r="B8" s="35" t="s">
        <v>79</v>
      </c>
      <c r="C8" s="2"/>
      <c r="D8" s="2" t="s">
        <v>54</v>
      </c>
      <c r="E8" s="34" t="s">
        <v>26</v>
      </c>
      <c r="F8" s="34" t="s">
        <v>18</v>
      </c>
      <c r="G8" s="21">
        <v>4</v>
      </c>
      <c r="H8" s="21">
        <v>3</v>
      </c>
      <c r="I8" s="21">
        <v>1952</v>
      </c>
      <c r="J8" s="92">
        <f t="shared" si="0"/>
        <v>19057</v>
      </c>
      <c r="K8" s="34" t="s">
        <v>110</v>
      </c>
      <c r="L8" s="34"/>
      <c r="M8" s="34">
        <v>36</v>
      </c>
      <c r="N8" s="33"/>
    </row>
    <row r="9" spans="1:14" s="23" customFormat="1" ht="12.6" customHeight="1">
      <c r="A9" s="3" t="s">
        <v>3</v>
      </c>
      <c r="B9" s="35" t="s">
        <v>218</v>
      </c>
      <c r="C9" s="2"/>
      <c r="D9" s="2" t="s">
        <v>17</v>
      </c>
      <c r="E9" s="34" t="s">
        <v>18</v>
      </c>
      <c r="F9" s="34" t="s">
        <v>42</v>
      </c>
      <c r="G9" s="21">
        <v>4</v>
      </c>
      <c r="H9" s="21">
        <v>12</v>
      </c>
      <c r="I9" s="21">
        <v>1954</v>
      </c>
      <c r="J9" s="92">
        <f t="shared" si="0"/>
        <v>20062</v>
      </c>
      <c r="K9" s="34" t="s">
        <v>217</v>
      </c>
      <c r="L9" s="34"/>
      <c r="M9" s="34">
        <v>39</v>
      </c>
      <c r="N9" s="33"/>
    </row>
    <row r="10" spans="1:14" s="23" customFormat="1" ht="12.6" customHeight="1">
      <c r="A10" s="3" t="s">
        <v>3</v>
      </c>
      <c r="B10" s="35" t="s">
        <v>45</v>
      </c>
      <c r="C10" s="2"/>
      <c r="D10" s="2" t="s">
        <v>44</v>
      </c>
      <c r="E10" s="34" t="s">
        <v>43</v>
      </c>
      <c r="F10" s="34" t="s">
        <v>18</v>
      </c>
      <c r="G10" s="21">
        <v>16</v>
      </c>
      <c r="H10" s="21">
        <v>11</v>
      </c>
      <c r="I10" s="21">
        <v>1957</v>
      </c>
      <c r="J10" s="92">
        <f t="shared" si="0"/>
        <v>21140</v>
      </c>
      <c r="K10" s="34" t="s">
        <v>35</v>
      </c>
      <c r="L10" s="34"/>
      <c r="M10" s="34">
        <v>49</v>
      </c>
      <c r="N10" s="33"/>
    </row>
    <row r="11" spans="1:14" s="23" customFormat="1" ht="12.6" customHeight="1">
      <c r="A11" s="3" t="s">
        <v>3</v>
      </c>
      <c r="B11" s="35" t="s">
        <v>45</v>
      </c>
      <c r="C11" s="2"/>
      <c r="D11" s="2" t="s">
        <v>44</v>
      </c>
      <c r="E11" s="34" t="s">
        <v>43</v>
      </c>
      <c r="F11" s="34" t="s">
        <v>42</v>
      </c>
      <c r="G11" s="21">
        <v>5</v>
      </c>
      <c r="H11" s="21">
        <v>2</v>
      </c>
      <c r="I11" s="21">
        <v>1960</v>
      </c>
      <c r="J11" s="92">
        <f t="shared" si="0"/>
        <v>21951</v>
      </c>
      <c r="K11" s="34" t="s">
        <v>41</v>
      </c>
      <c r="L11" s="34"/>
      <c r="M11" s="34">
        <v>51</v>
      </c>
      <c r="N11" s="33"/>
    </row>
    <row r="12" spans="1:14" s="23" customFormat="1" ht="12.6" customHeight="1">
      <c r="A12" s="3" t="s">
        <v>3</v>
      </c>
      <c r="B12" s="35" t="s">
        <v>5</v>
      </c>
      <c r="C12" s="2"/>
      <c r="D12" s="2" t="s">
        <v>17</v>
      </c>
      <c r="E12" s="34" t="s">
        <v>18</v>
      </c>
      <c r="F12" s="34" t="s">
        <v>43</v>
      </c>
      <c r="G12" s="21">
        <v>24</v>
      </c>
      <c r="H12" s="21">
        <v>11</v>
      </c>
      <c r="I12" s="21">
        <v>1960</v>
      </c>
      <c r="J12" s="92">
        <f t="shared" si="0"/>
        <v>22244</v>
      </c>
      <c r="K12" s="34" t="s">
        <v>81</v>
      </c>
      <c r="L12" s="59"/>
      <c r="M12" s="59">
        <v>55</v>
      </c>
      <c r="N12" s="33"/>
    </row>
    <row r="13" spans="1:14" ht="12.6" customHeight="1">
      <c r="A13" s="5" t="s">
        <v>4</v>
      </c>
      <c r="B13" s="5" t="s">
        <v>0</v>
      </c>
      <c r="C13" s="5" t="s">
        <v>1</v>
      </c>
      <c r="D13" s="5" t="s">
        <v>8</v>
      </c>
      <c r="E13" s="5" t="s">
        <v>9</v>
      </c>
      <c r="F13" s="5" t="s">
        <v>10</v>
      </c>
      <c r="G13" s="15" t="s">
        <v>11</v>
      </c>
      <c r="H13" s="15" t="s">
        <v>12</v>
      </c>
      <c r="I13" s="15" t="s">
        <v>13</v>
      </c>
      <c r="J13" s="107" t="s">
        <v>14</v>
      </c>
      <c r="K13" s="15" t="s">
        <v>15</v>
      </c>
      <c r="L13" s="5" t="s">
        <v>168</v>
      </c>
      <c r="M13" s="1" t="s">
        <v>48</v>
      </c>
      <c r="N13" s="1" t="s">
        <v>167</v>
      </c>
    </row>
    <row r="14" spans="1:14" ht="12.6" customHeight="1">
      <c r="A14" s="56" t="s">
        <v>173</v>
      </c>
      <c r="B14" s="12" t="s">
        <v>216</v>
      </c>
      <c r="D14" s="55" t="s">
        <v>189</v>
      </c>
      <c r="E14" s="6" t="s">
        <v>186</v>
      </c>
      <c r="F14" s="6" t="s">
        <v>188</v>
      </c>
      <c r="G14" s="6">
        <v>13</v>
      </c>
      <c r="H14" s="6">
        <v>10</v>
      </c>
      <c r="I14" s="6">
        <v>1967</v>
      </c>
      <c r="J14" s="92">
        <f>DATE(I14,H14,G14)</f>
        <v>24758</v>
      </c>
      <c r="K14" s="6" t="s">
        <v>108</v>
      </c>
      <c r="M14" s="6">
        <v>20</v>
      </c>
    </row>
    <row r="15" spans="1:14" ht="12.6" customHeight="1">
      <c r="A15" s="56" t="s">
        <v>173</v>
      </c>
      <c r="B15" s="28"/>
      <c r="C15" s="28"/>
      <c r="D15" s="29"/>
      <c r="E15" s="25"/>
      <c r="F15" s="25"/>
      <c r="G15" s="30"/>
      <c r="H15" s="30"/>
      <c r="I15" s="30"/>
      <c r="J15" s="108"/>
      <c r="K15" s="25"/>
      <c r="L15" s="25"/>
      <c r="M15" s="25"/>
      <c r="N15" s="29"/>
    </row>
    <row r="16" spans="1:14" ht="12.6" customHeight="1">
      <c r="A16" s="56" t="s">
        <v>173</v>
      </c>
      <c r="B16" s="51" t="s">
        <v>215</v>
      </c>
      <c r="C16" s="50"/>
      <c r="D16" s="52" t="s">
        <v>189</v>
      </c>
      <c r="E16" s="50" t="s">
        <v>186</v>
      </c>
      <c r="F16" s="50" t="s">
        <v>153</v>
      </c>
      <c r="G16" s="21">
        <v>9</v>
      </c>
      <c r="H16" s="21">
        <v>2</v>
      </c>
      <c r="I16" s="21">
        <v>1968</v>
      </c>
      <c r="J16" s="87">
        <f>DATE(I16,H16,G16)</f>
        <v>24877</v>
      </c>
      <c r="K16" s="49" t="s">
        <v>108</v>
      </c>
      <c r="M16" s="6">
        <v>32</v>
      </c>
    </row>
    <row r="17" spans="1:14" ht="12.6" customHeight="1">
      <c r="A17" s="56" t="s">
        <v>173</v>
      </c>
      <c r="B17" s="51" t="s">
        <v>214</v>
      </c>
      <c r="C17" s="50"/>
      <c r="D17" s="2" t="s">
        <v>120</v>
      </c>
      <c r="E17" s="50" t="s">
        <v>68</v>
      </c>
      <c r="F17" s="50" t="s">
        <v>153</v>
      </c>
      <c r="G17" s="21">
        <v>20</v>
      </c>
      <c r="H17" s="21">
        <v>12</v>
      </c>
      <c r="I17" s="21">
        <v>1969</v>
      </c>
      <c r="J17" s="87">
        <f>DATE(I17,H17,G17)</f>
        <v>25557</v>
      </c>
      <c r="K17" s="49" t="s">
        <v>101</v>
      </c>
      <c r="M17" s="6">
        <v>34</v>
      </c>
    </row>
    <row r="18" spans="1:14" ht="12.6" customHeight="1">
      <c r="A18" s="56" t="s">
        <v>173</v>
      </c>
      <c r="B18" s="51" t="s">
        <v>213</v>
      </c>
      <c r="C18" s="50"/>
      <c r="D18" s="2" t="s">
        <v>23</v>
      </c>
      <c r="E18" s="50" t="s">
        <v>212</v>
      </c>
      <c r="F18" s="50" t="s">
        <v>183</v>
      </c>
      <c r="G18" s="21">
        <v>27</v>
      </c>
      <c r="H18" s="21">
        <v>11</v>
      </c>
      <c r="I18" s="21">
        <v>1970</v>
      </c>
      <c r="J18" s="87">
        <f>DATE(I18,H18,G18)</f>
        <v>25899</v>
      </c>
      <c r="K18" s="49" t="s">
        <v>176</v>
      </c>
      <c r="M18" s="6">
        <v>35</v>
      </c>
    </row>
    <row r="19" spans="1:14" ht="12.6" customHeight="1">
      <c r="A19" s="56" t="s">
        <v>173</v>
      </c>
      <c r="B19" s="35" t="s">
        <v>211</v>
      </c>
      <c r="C19" s="34"/>
      <c r="D19" s="2" t="s">
        <v>120</v>
      </c>
      <c r="E19" s="34" t="s">
        <v>68</v>
      </c>
      <c r="F19" s="34" t="s">
        <v>170</v>
      </c>
      <c r="G19" s="21">
        <v>12</v>
      </c>
      <c r="H19" s="21">
        <v>1</v>
      </c>
      <c r="I19" s="21">
        <v>1974</v>
      </c>
      <c r="J19" s="92">
        <v>27041</v>
      </c>
      <c r="K19" s="46" t="s">
        <v>106</v>
      </c>
      <c r="M19" s="6">
        <v>37</v>
      </c>
    </row>
    <row r="20" spans="1:14" ht="12.6" customHeight="1">
      <c r="A20" s="56" t="s">
        <v>173</v>
      </c>
      <c r="B20" s="35" t="s">
        <v>210</v>
      </c>
      <c r="C20" s="34"/>
      <c r="D20" s="52" t="s">
        <v>184</v>
      </c>
      <c r="E20" s="34" t="s">
        <v>183</v>
      </c>
      <c r="F20" s="34" t="s">
        <v>70</v>
      </c>
      <c r="G20" s="21">
        <v>3</v>
      </c>
      <c r="H20" s="21">
        <v>2</v>
      </c>
      <c r="I20" s="21">
        <v>1974</v>
      </c>
      <c r="J20" s="92">
        <v>27063</v>
      </c>
      <c r="K20" s="46" t="s">
        <v>106</v>
      </c>
      <c r="M20" s="6">
        <v>40</v>
      </c>
    </row>
    <row r="21" spans="1:14" ht="12.6" customHeight="1">
      <c r="A21" s="7"/>
      <c r="B21" s="7"/>
      <c r="C21" s="32"/>
      <c r="D21" s="32"/>
      <c r="E21" s="32"/>
      <c r="F21" s="32"/>
      <c r="G21" s="32"/>
      <c r="H21" s="32"/>
      <c r="I21" s="32"/>
      <c r="J21" s="7"/>
      <c r="K21" s="32"/>
      <c r="L21" s="7"/>
      <c r="M21" s="32"/>
      <c r="N21" s="7"/>
    </row>
  </sheetData>
  <autoFilter ref="A4:N12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33"/>
  <sheetViews>
    <sheetView workbookViewId="0">
      <selection activeCell="C16" sqref="C16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381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26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108"/>
      <c r="K5" s="25"/>
      <c r="L5" s="25"/>
      <c r="M5" s="25"/>
      <c r="N5" s="29"/>
    </row>
    <row r="6" spans="1:14" s="23" customFormat="1" ht="12.6" customHeight="1">
      <c r="A6" s="3" t="s">
        <v>3</v>
      </c>
      <c r="B6" s="12" t="s">
        <v>355</v>
      </c>
      <c r="C6" s="6"/>
      <c r="D6" s="12" t="s">
        <v>17</v>
      </c>
      <c r="E6" s="6" t="s">
        <v>18</v>
      </c>
      <c r="F6" s="44" t="s">
        <v>26</v>
      </c>
      <c r="G6" s="24">
        <v>21</v>
      </c>
      <c r="H6" s="24">
        <v>12</v>
      </c>
      <c r="I6" s="101">
        <v>1951</v>
      </c>
      <c r="J6" s="92">
        <f t="shared" ref="J6:J22" si="0">DATE(I6,H6,G6)</f>
        <v>18983</v>
      </c>
      <c r="K6" s="43" t="s">
        <v>110</v>
      </c>
      <c r="L6" s="6" t="s">
        <v>196</v>
      </c>
      <c r="M6" s="6">
        <v>63</v>
      </c>
    </row>
    <row r="7" spans="1:14" s="23" customFormat="1" ht="12.6" customHeight="1">
      <c r="A7" s="3" t="s">
        <v>3</v>
      </c>
      <c r="B7" s="12" t="s">
        <v>247</v>
      </c>
      <c r="C7" s="6"/>
      <c r="D7" s="12" t="s">
        <v>17</v>
      </c>
      <c r="E7" s="6" t="s">
        <v>18</v>
      </c>
      <c r="F7" s="44" t="s">
        <v>26</v>
      </c>
      <c r="G7" s="24">
        <v>21</v>
      </c>
      <c r="H7" s="24">
        <v>12</v>
      </c>
      <c r="I7" s="101">
        <v>1951</v>
      </c>
      <c r="J7" s="92">
        <f t="shared" si="0"/>
        <v>18983</v>
      </c>
      <c r="K7" s="43" t="s">
        <v>110</v>
      </c>
      <c r="L7" s="6" t="s">
        <v>196</v>
      </c>
      <c r="M7" s="6">
        <v>63</v>
      </c>
    </row>
    <row r="8" spans="1:14" s="23" customFormat="1" ht="12.6" customHeight="1">
      <c r="A8" s="3" t="s">
        <v>3</v>
      </c>
      <c r="B8" s="12" t="s">
        <v>355</v>
      </c>
      <c r="C8" s="6"/>
      <c r="D8" s="12" t="s">
        <v>17</v>
      </c>
      <c r="E8" s="6" t="s">
        <v>18</v>
      </c>
      <c r="F8" s="44" t="s">
        <v>39</v>
      </c>
      <c r="G8" s="24">
        <v>26</v>
      </c>
      <c r="H8" s="24">
        <v>12</v>
      </c>
      <c r="I8" s="101">
        <v>1951</v>
      </c>
      <c r="J8" s="92">
        <f t="shared" si="0"/>
        <v>18988</v>
      </c>
      <c r="K8" s="43" t="s">
        <v>110</v>
      </c>
      <c r="L8" s="6" t="s">
        <v>196</v>
      </c>
      <c r="M8" s="6">
        <v>63</v>
      </c>
    </row>
    <row r="9" spans="1:14" s="23" customFormat="1" ht="12.6" customHeight="1">
      <c r="A9" s="3" t="s">
        <v>3</v>
      </c>
      <c r="B9" s="12" t="s">
        <v>247</v>
      </c>
      <c r="C9" s="6"/>
      <c r="D9" s="12" t="s">
        <v>17</v>
      </c>
      <c r="E9" s="6" t="s">
        <v>18</v>
      </c>
      <c r="F9" s="44" t="s">
        <v>39</v>
      </c>
      <c r="G9" s="24">
        <v>26</v>
      </c>
      <c r="H9" s="24">
        <v>12</v>
      </c>
      <c r="I9" s="101">
        <v>1951</v>
      </c>
      <c r="J9" s="92">
        <f t="shared" si="0"/>
        <v>18988</v>
      </c>
      <c r="K9" s="43" t="s">
        <v>110</v>
      </c>
      <c r="L9" s="6" t="s">
        <v>196</v>
      </c>
      <c r="M9" s="6">
        <v>63</v>
      </c>
    </row>
    <row r="10" spans="1:14" s="23" customFormat="1" ht="12.6" customHeight="1">
      <c r="A10" s="3" t="s">
        <v>3</v>
      </c>
      <c r="B10" s="12" t="s">
        <v>380</v>
      </c>
      <c r="C10" s="6"/>
      <c r="D10" s="52" t="s">
        <v>378</v>
      </c>
      <c r="E10" s="6" t="s">
        <v>68</v>
      </c>
      <c r="F10" s="44" t="s">
        <v>26</v>
      </c>
      <c r="G10" s="24">
        <v>3</v>
      </c>
      <c r="H10" s="24">
        <v>2</v>
      </c>
      <c r="I10" s="101">
        <v>1953</v>
      </c>
      <c r="J10" s="92">
        <f t="shared" si="0"/>
        <v>19393</v>
      </c>
      <c r="K10" s="43" t="s">
        <v>248</v>
      </c>
      <c r="L10" s="6" t="s">
        <v>196</v>
      </c>
      <c r="M10" s="6">
        <v>63</v>
      </c>
    </row>
    <row r="11" spans="1:14" s="23" customFormat="1" ht="12.6" customHeight="1">
      <c r="A11" s="3" t="s">
        <v>3</v>
      </c>
      <c r="B11" s="12" t="s">
        <v>379</v>
      </c>
      <c r="C11" s="6"/>
      <c r="D11" s="52" t="s">
        <v>378</v>
      </c>
      <c r="E11" s="6" t="s">
        <v>68</v>
      </c>
      <c r="F11" s="44" t="s">
        <v>26</v>
      </c>
      <c r="G11" s="24">
        <v>3</v>
      </c>
      <c r="H11" s="24">
        <v>2</v>
      </c>
      <c r="I11" s="101">
        <v>1953</v>
      </c>
      <c r="J11" s="92">
        <f t="shared" si="0"/>
        <v>19393</v>
      </c>
      <c r="K11" s="43" t="s">
        <v>248</v>
      </c>
      <c r="L11" s="6" t="s">
        <v>196</v>
      </c>
      <c r="M11" s="6">
        <v>63</v>
      </c>
    </row>
    <row r="12" spans="1:14" s="23" customFormat="1" ht="12.6" customHeight="1">
      <c r="A12" s="3" t="s">
        <v>3</v>
      </c>
      <c r="B12" s="12" t="s">
        <v>79</v>
      </c>
      <c r="C12" s="6"/>
      <c r="D12" s="12" t="s">
        <v>54</v>
      </c>
      <c r="E12" s="6" t="s">
        <v>26</v>
      </c>
      <c r="F12" s="44" t="s">
        <v>68</v>
      </c>
      <c r="G12" s="24">
        <v>3</v>
      </c>
      <c r="H12" s="24">
        <v>2</v>
      </c>
      <c r="I12" s="101">
        <v>1953</v>
      </c>
      <c r="J12" s="92">
        <f t="shared" si="0"/>
        <v>19393</v>
      </c>
      <c r="K12" s="43" t="s">
        <v>248</v>
      </c>
      <c r="L12" s="6" t="s">
        <v>196</v>
      </c>
      <c r="M12" s="6">
        <v>63</v>
      </c>
    </row>
    <row r="13" spans="1:14" s="23" customFormat="1" ht="12.6" customHeight="1">
      <c r="A13" s="3" t="s">
        <v>3</v>
      </c>
      <c r="B13" s="12" t="s">
        <v>377</v>
      </c>
      <c r="C13" s="6"/>
      <c r="D13" s="52" t="s">
        <v>374</v>
      </c>
      <c r="E13" s="6" t="s">
        <v>39</v>
      </c>
      <c r="F13" s="44" t="s">
        <v>19</v>
      </c>
      <c r="G13" s="24">
        <v>11</v>
      </c>
      <c r="H13" s="24">
        <v>3</v>
      </c>
      <c r="I13" s="101">
        <v>1953</v>
      </c>
      <c r="J13" s="92">
        <f t="shared" si="0"/>
        <v>19429</v>
      </c>
      <c r="K13" s="43" t="s">
        <v>248</v>
      </c>
      <c r="L13" s="6" t="s">
        <v>196</v>
      </c>
      <c r="M13" s="6">
        <v>63</v>
      </c>
    </row>
    <row r="14" spans="1:14" s="23" customFormat="1" ht="12.6" customHeight="1">
      <c r="A14" s="3" t="s">
        <v>3</v>
      </c>
      <c r="B14" s="12" t="s">
        <v>376</v>
      </c>
      <c r="C14" s="6"/>
      <c r="D14" s="52" t="s">
        <v>374</v>
      </c>
      <c r="E14" s="6" t="s">
        <v>39</v>
      </c>
      <c r="F14" s="44" t="s">
        <v>43</v>
      </c>
      <c r="G14" s="24">
        <v>22</v>
      </c>
      <c r="H14" s="24">
        <v>2</v>
      </c>
      <c r="I14" s="101">
        <v>1954</v>
      </c>
      <c r="J14" s="92">
        <f t="shared" si="0"/>
        <v>19777</v>
      </c>
      <c r="K14" s="43" t="s">
        <v>373</v>
      </c>
      <c r="L14" s="6" t="s">
        <v>196</v>
      </c>
      <c r="M14" s="6">
        <v>63</v>
      </c>
    </row>
    <row r="15" spans="1:14" s="23" customFormat="1" ht="12.6" customHeight="1">
      <c r="A15" s="3" t="s">
        <v>3</v>
      </c>
      <c r="B15" s="12" t="s">
        <v>375</v>
      </c>
      <c r="C15" s="6"/>
      <c r="D15" s="52" t="s">
        <v>374</v>
      </c>
      <c r="E15" s="6" t="s">
        <v>39</v>
      </c>
      <c r="F15" s="44" t="s">
        <v>43</v>
      </c>
      <c r="G15" s="24">
        <v>22</v>
      </c>
      <c r="H15" s="24">
        <v>2</v>
      </c>
      <c r="I15" s="101">
        <v>1954</v>
      </c>
      <c r="J15" s="92">
        <f t="shared" si="0"/>
        <v>19777</v>
      </c>
      <c r="K15" s="43" t="s">
        <v>373</v>
      </c>
      <c r="L15" s="6" t="s">
        <v>196</v>
      </c>
      <c r="M15" s="6">
        <v>63</v>
      </c>
    </row>
    <row r="16" spans="1:14" s="23" customFormat="1" ht="12.6" customHeight="1">
      <c r="A16" s="3" t="s">
        <v>3</v>
      </c>
      <c r="B16" s="12" t="s">
        <v>372</v>
      </c>
      <c r="C16" s="6"/>
      <c r="D16" s="12" t="s">
        <v>50</v>
      </c>
      <c r="E16" s="6" t="s">
        <v>42</v>
      </c>
      <c r="F16" s="44" t="s">
        <v>47</v>
      </c>
      <c r="G16" s="24">
        <v>8</v>
      </c>
      <c r="H16" s="24">
        <v>1</v>
      </c>
      <c r="I16" s="101">
        <v>1959</v>
      </c>
      <c r="J16" s="92">
        <f t="shared" si="0"/>
        <v>21558</v>
      </c>
      <c r="K16" s="43" t="s">
        <v>46</v>
      </c>
      <c r="L16" s="6" t="s">
        <v>196</v>
      </c>
      <c r="M16" s="6">
        <v>63</v>
      </c>
    </row>
    <row r="17" spans="1:14" s="23" customFormat="1" ht="12.6" customHeight="1">
      <c r="A17" s="3" t="s">
        <v>3</v>
      </c>
      <c r="B17" s="12" t="s">
        <v>5</v>
      </c>
      <c r="C17" s="6"/>
      <c r="D17" s="12" t="s">
        <v>17</v>
      </c>
      <c r="E17" s="6" t="s">
        <v>18</v>
      </c>
      <c r="F17" s="44" t="s">
        <v>53</v>
      </c>
      <c r="G17" s="24">
        <v>8</v>
      </c>
      <c r="H17" s="24">
        <v>12</v>
      </c>
      <c r="I17" s="101">
        <v>1961</v>
      </c>
      <c r="J17" s="92">
        <f t="shared" si="0"/>
        <v>22623</v>
      </c>
      <c r="K17" s="43" t="s">
        <v>20</v>
      </c>
      <c r="L17" s="6" t="s">
        <v>196</v>
      </c>
      <c r="M17" s="6">
        <v>63</v>
      </c>
    </row>
    <row r="18" spans="1:14" s="23" customFormat="1" ht="12.6" customHeight="1">
      <c r="A18" s="3" t="s">
        <v>3</v>
      </c>
      <c r="B18" s="12" t="s">
        <v>5</v>
      </c>
      <c r="C18" s="6"/>
      <c r="D18" s="12" t="s">
        <v>54</v>
      </c>
      <c r="E18" s="6" t="s">
        <v>53</v>
      </c>
      <c r="F18" s="6" t="s">
        <v>40</v>
      </c>
      <c r="G18" s="24">
        <v>2</v>
      </c>
      <c r="H18" s="24">
        <v>2</v>
      </c>
      <c r="I18" s="101">
        <v>1969</v>
      </c>
      <c r="J18" s="92">
        <f t="shared" si="0"/>
        <v>25236</v>
      </c>
      <c r="K18" s="43" t="s">
        <v>146</v>
      </c>
      <c r="L18" s="6" t="s">
        <v>196</v>
      </c>
      <c r="M18" s="6">
        <v>63</v>
      </c>
    </row>
    <row r="19" spans="1:14" s="23" customFormat="1" ht="12.6" customHeight="1">
      <c r="A19" s="3" t="s">
        <v>3</v>
      </c>
      <c r="B19" s="12" t="s">
        <v>371</v>
      </c>
      <c r="C19" s="6"/>
      <c r="D19" s="12" t="s">
        <v>17</v>
      </c>
      <c r="E19" s="6" t="s">
        <v>40</v>
      </c>
      <c r="F19" s="44" t="s">
        <v>53</v>
      </c>
      <c r="G19" s="24">
        <v>2</v>
      </c>
      <c r="H19" s="24">
        <v>2</v>
      </c>
      <c r="I19" s="101">
        <v>1969</v>
      </c>
      <c r="J19" s="92">
        <f t="shared" si="0"/>
        <v>25236</v>
      </c>
      <c r="K19" s="43" t="s">
        <v>146</v>
      </c>
      <c r="L19" s="6" t="s">
        <v>196</v>
      </c>
      <c r="M19" s="6">
        <v>63</v>
      </c>
    </row>
    <row r="20" spans="1:14" s="23" customFormat="1" ht="12.6" customHeight="1">
      <c r="A20" s="3" t="s">
        <v>3</v>
      </c>
      <c r="B20" s="12" t="s">
        <v>370</v>
      </c>
      <c r="C20" s="6"/>
      <c r="D20" s="12" t="s">
        <v>54</v>
      </c>
      <c r="E20" s="6" t="s">
        <v>53</v>
      </c>
      <c r="F20" s="44" t="s">
        <v>107</v>
      </c>
      <c r="G20" s="24">
        <v>29</v>
      </c>
      <c r="H20" s="24">
        <v>1</v>
      </c>
      <c r="I20" s="101">
        <v>1980</v>
      </c>
      <c r="J20" s="92">
        <f t="shared" si="0"/>
        <v>29249</v>
      </c>
      <c r="K20" s="43" t="s">
        <v>112</v>
      </c>
      <c r="L20" s="6" t="s">
        <v>269</v>
      </c>
      <c r="M20" s="6">
        <v>64</v>
      </c>
    </row>
    <row r="21" spans="1:14" s="23" customFormat="1" ht="12.6" customHeight="1">
      <c r="A21" s="3" t="s">
        <v>3</v>
      </c>
      <c r="B21" s="12" t="s">
        <v>369</v>
      </c>
      <c r="C21" s="6"/>
      <c r="D21" s="12" t="s">
        <v>17</v>
      </c>
      <c r="E21" s="6" t="s">
        <v>27</v>
      </c>
      <c r="F21" s="44" t="s">
        <v>89</v>
      </c>
      <c r="G21" s="24">
        <v>1</v>
      </c>
      <c r="H21" s="24">
        <v>2</v>
      </c>
      <c r="I21" s="101">
        <v>1987</v>
      </c>
      <c r="J21" s="92">
        <f t="shared" si="0"/>
        <v>31809</v>
      </c>
      <c r="K21" s="43" t="s">
        <v>49</v>
      </c>
      <c r="L21" s="6" t="s">
        <v>269</v>
      </c>
      <c r="M21" s="6">
        <v>64</v>
      </c>
    </row>
    <row r="22" spans="1:14" s="23" customFormat="1" ht="12.6" customHeight="1">
      <c r="A22" s="3" t="s">
        <v>3</v>
      </c>
      <c r="B22" s="12" t="s">
        <v>291</v>
      </c>
      <c r="C22" s="6"/>
      <c r="D22" s="12" t="s">
        <v>109</v>
      </c>
      <c r="E22" s="6" t="s">
        <v>59</v>
      </c>
      <c r="F22" s="44" t="s">
        <v>31</v>
      </c>
      <c r="G22" s="24">
        <v>9</v>
      </c>
      <c r="H22" s="24">
        <v>11</v>
      </c>
      <c r="I22" s="101">
        <v>1989</v>
      </c>
      <c r="J22" s="92">
        <f t="shared" si="0"/>
        <v>32821</v>
      </c>
      <c r="K22" s="43" t="s">
        <v>96</v>
      </c>
      <c r="L22" s="6" t="s">
        <v>368</v>
      </c>
      <c r="M22" s="6">
        <v>69</v>
      </c>
    </row>
    <row r="23" spans="1:14" ht="12.6" customHeight="1">
      <c r="A23" s="5" t="s">
        <v>4</v>
      </c>
      <c r="B23" s="5" t="s">
        <v>0</v>
      </c>
      <c r="C23" s="5" t="s">
        <v>1</v>
      </c>
      <c r="D23" s="5" t="s">
        <v>8</v>
      </c>
      <c r="E23" s="5" t="s">
        <v>9</v>
      </c>
      <c r="F23" s="5" t="s">
        <v>10</v>
      </c>
      <c r="G23" s="15" t="s">
        <v>11</v>
      </c>
      <c r="H23" s="15" t="s">
        <v>12</v>
      </c>
      <c r="I23" s="15" t="s">
        <v>13</v>
      </c>
      <c r="J23" s="107" t="s">
        <v>14</v>
      </c>
      <c r="K23" s="15" t="s">
        <v>15</v>
      </c>
      <c r="L23" s="5" t="s">
        <v>168</v>
      </c>
      <c r="M23" s="1" t="s">
        <v>26</v>
      </c>
      <c r="N23" s="1" t="s">
        <v>167</v>
      </c>
    </row>
    <row r="24" spans="1:14" ht="12.6" customHeight="1">
      <c r="A24" s="56" t="s">
        <v>173</v>
      </c>
      <c r="B24" s="28"/>
      <c r="C24" s="25"/>
      <c r="D24" s="29"/>
      <c r="E24" s="25"/>
      <c r="F24" s="25"/>
      <c r="G24" s="25"/>
      <c r="H24" s="25"/>
      <c r="I24" s="25"/>
      <c r="J24" s="108"/>
      <c r="K24" s="25"/>
      <c r="L24" s="28"/>
      <c r="M24" s="25"/>
      <c r="N24" s="28"/>
    </row>
    <row r="25" spans="1:14" ht="12.6" customHeight="1">
      <c r="A25" s="56" t="s">
        <v>173</v>
      </c>
      <c r="B25" s="84" t="s">
        <v>181</v>
      </c>
      <c r="C25" s="79"/>
      <c r="D25" s="57" t="s">
        <v>433</v>
      </c>
      <c r="E25" s="82" t="s">
        <v>21</v>
      </c>
      <c r="F25" s="82" t="s">
        <v>231</v>
      </c>
      <c r="G25" s="81">
        <v>29</v>
      </c>
      <c r="H25" s="81">
        <v>11</v>
      </c>
      <c r="I25" s="81">
        <v>1969</v>
      </c>
      <c r="J25" s="109">
        <f t="shared" ref="J25:J32" si="1">DATE(I25,H25,G25)</f>
        <v>25536</v>
      </c>
      <c r="K25" s="80" t="s">
        <v>101</v>
      </c>
      <c r="L25" s="79" t="s">
        <v>335</v>
      </c>
      <c r="M25" s="79">
        <v>58</v>
      </c>
    </row>
    <row r="26" spans="1:14" ht="12.6" customHeight="1">
      <c r="A26" s="56" t="s">
        <v>173</v>
      </c>
      <c r="B26" s="84" t="s">
        <v>187</v>
      </c>
      <c r="C26" s="79"/>
      <c r="D26" s="57" t="s">
        <v>433</v>
      </c>
      <c r="E26" s="82" t="s">
        <v>21</v>
      </c>
      <c r="F26" s="82" t="s">
        <v>231</v>
      </c>
      <c r="G26" s="81">
        <v>29</v>
      </c>
      <c r="H26" s="81">
        <v>11</v>
      </c>
      <c r="I26" s="81">
        <v>1969</v>
      </c>
      <c r="J26" s="109">
        <f t="shared" si="1"/>
        <v>25536</v>
      </c>
      <c r="K26" s="80" t="s">
        <v>101</v>
      </c>
      <c r="L26" s="79" t="s">
        <v>335</v>
      </c>
      <c r="M26" s="79">
        <v>58</v>
      </c>
    </row>
    <row r="27" spans="1:14" ht="12.6" customHeight="1">
      <c r="A27" s="56" t="s">
        <v>173</v>
      </c>
      <c r="B27" s="84" t="s">
        <v>434</v>
      </c>
      <c r="C27" s="79"/>
      <c r="D27" s="55" t="s">
        <v>323</v>
      </c>
      <c r="E27" s="82" t="s">
        <v>231</v>
      </c>
      <c r="F27" s="82" t="s">
        <v>21</v>
      </c>
      <c r="G27" s="81">
        <v>29</v>
      </c>
      <c r="H27" s="81">
        <v>11</v>
      </c>
      <c r="I27" s="81">
        <v>1969</v>
      </c>
      <c r="J27" s="109">
        <f t="shared" si="1"/>
        <v>25536</v>
      </c>
      <c r="K27" s="80" t="s">
        <v>101</v>
      </c>
      <c r="L27" s="79" t="s">
        <v>335</v>
      </c>
      <c r="M27" s="79">
        <v>58</v>
      </c>
    </row>
    <row r="28" spans="1:14" ht="12.6" customHeight="1">
      <c r="A28" s="56" t="s">
        <v>173</v>
      </c>
      <c r="B28" s="84" t="s">
        <v>367</v>
      </c>
      <c r="C28" s="79"/>
      <c r="D28" s="55" t="s">
        <v>178</v>
      </c>
      <c r="E28" s="82" t="s">
        <v>153</v>
      </c>
      <c r="F28" s="82" t="s">
        <v>70</v>
      </c>
      <c r="G28" s="81">
        <v>10</v>
      </c>
      <c r="H28" s="81">
        <v>1</v>
      </c>
      <c r="I28" s="81">
        <v>1970</v>
      </c>
      <c r="J28" s="109">
        <f t="shared" si="1"/>
        <v>25578</v>
      </c>
      <c r="K28" s="80" t="s">
        <v>101</v>
      </c>
      <c r="L28" s="79" t="s">
        <v>335</v>
      </c>
      <c r="M28" s="79">
        <v>58</v>
      </c>
    </row>
    <row r="29" spans="1:14" ht="12.6" customHeight="1">
      <c r="A29" s="56" t="s">
        <v>173</v>
      </c>
      <c r="B29" s="84" t="s">
        <v>181</v>
      </c>
      <c r="C29" s="79"/>
      <c r="D29" s="57" t="s">
        <v>433</v>
      </c>
      <c r="E29" s="82" t="s">
        <v>21</v>
      </c>
      <c r="F29" s="82" t="s">
        <v>231</v>
      </c>
      <c r="G29" s="81">
        <v>8</v>
      </c>
      <c r="H29" s="81">
        <v>3</v>
      </c>
      <c r="I29" s="81">
        <v>1970</v>
      </c>
      <c r="J29" s="109">
        <f t="shared" si="1"/>
        <v>25635</v>
      </c>
      <c r="K29" s="80" t="s">
        <v>101</v>
      </c>
      <c r="L29" s="79" t="s">
        <v>335</v>
      </c>
      <c r="M29" s="79">
        <v>58</v>
      </c>
    </row>
    <row r="30" spans="1:14" ht="12.6" customHeight="1">
      <c r="A30" s="56" t="s">
        <v>173</v>
      </c>
      <c r="B30" s="84" t="s">
        <v>366</v>
      </c>
      <c r="C30" s="79"/>
      <c r="D30" s="55" t="s">
        <v>323</v>
      </c>
      <c r="E30" s="82" t="s">
        <v>231</v>
      </c>
      <c r="F30" s="82" t="s">
        <v>180</v>
      </c>
      <c r="G30" s="81">
        <v>18</v>
      </c>
      <c r="H30" s="81">
        <v>3</v>
      </c>
      <c r="I30" s="81">
        <v>1970</v>
      </c>
      <c r="J30" s="109">
        <f t="shared" si="1"/>
        <v>25645</v>
      </c>
      <c r="K30" s="80" t="s">
        <v>101</v>
      </c>
      <c r="L30" s="79" t="s">
        <v>335</v>
      </c>
      <c r="M30" s="79">
        <v>58</v>
      </c>
    </row>
    <row r="31" spans="1:14" ht="12.6" customHeight="1">
      <c r="A31" s="56" t="s">
        <v>173</v>
      </c>
      <c r="B31" s="84" t="s">
        <v>235</v>
      </c>
      <c r="C31" s="79"/>
      <c r="D31" s="83" t="s">
        <v>433</v>
      </c>
      <c r="E31" s="82" t="s">
        <v>21</v>
      </c>
      <c r="F31" s="82" t="s">
        <v>212</v>
      </c>
      <c r="G31" s="81">
        <v>5</v>
      </c>
      <c r="H31" s="81">
        <v>3</v>
      </c>
      <c r="I31" s="81">
        <v>1971</v>
      </c>
      <c r="J31" s="109">
        <f t="shared" si="1"/>
        <v>25997</v>
      </c>
      <c r="K31" s="80" t="s">
        <v>176</v>
      </c>
      <c r="L31" s="79" t="s">
        <v>196</v>
      </c>
      <c r="M31" s="79">
        <v>63</v>
      </c>
    </row>
    <row r="32" spans="1:14" ht="12.6" customHeight="1">
      <c r="A32" s="56" t="s">
        <v>173</v>
      </c>
      <c r="B32" s="84" t="s">
        <v>270</v>
      </c>
      <c r="C32" s="79"/>
      <c r="D32" s="83" t="s">
        <v>87</v>
      </c>
      <c r="E32" s="82" t="s">
        <v>70</v>
      </c>
      <c r="F32" s="82" t="s">
        <v>113</v>
      </c>
      <c r="G32" s="81">
        <v>14</v>
      </c>
      <c r="H32" s="81">
        <v>2</v>
      </c>
      <c r="I32" s="81">
        <v>1975</v>
      </c>
      <c r="J32" s="109">
        <f t="shared" si="1"/>
        <v>27439</v>
      </c>
      <c r="K32" s="80" t="s">
        <v>52</v>
      </c>
      <c r="L32" s="79" t="s">
        <v>269</v>
      </c>
      <c r="M32" s="79">
        <v>66</v>
      </c>
    </row>
    <row r="33" spans="1:14" ht="12.6" customHeight="1">
      <c r="A33" s="7"/>
      <c r="B33" s="7"/>
      <c r="C33" s="32"/>
      <c r="D33" s="32"/>
      <c r="E33" s="32"/>
      <c r="F33" s="32"/>
      <c r="G33" s="32"/>
      <c r="H33" s="32"/>
      <c r="I33" s="32"/>
      <c r="J33" s="7"/>
      <c r="K33" s="32"/>
      <c r="L33" s="7"/>
      <c r="M33" s="32"/>
      <c r="N33" s="7"/>
    </row>
  </sheetData>
  <autoFilter ref="A4:N22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3"/>
  <sheetViews>
    <sheetView workbookViewId="0">
      <selection activeCell="B21" sqref="B21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385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382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27"/>
      <c r="K5" s="25"/>
      <c r="L5" s="25"/>
      <c r="M5" s="25"/>
      <c r="N5" s="29"/>
    </row>
    <row r="6" spans="1:14" s="23" customFormat="1" ht="12.6" customHeight="1">
      <c r="A6" s="3" t="s">
        <v>3</v>
      </c>
      <c r="B6" s="12" t="s">
        <v>244</v>
      </c>
      <c r="C6" s="44"/>
      <c r="D6" s="12" t="s">
        <v>87</v>
      </c>
      <c r="E6" s="6" t="s">
        <v>89</v>
      </c>
      <c r="F6" s="24" t="s">
        <v>18</v>
      </c>
      <c r="G6" s="24">
        <v>9</v>
      </c>
      <c r="H6" s="24">
        <v>11</v>
      </c>
      <c r="I6" s="24">
        <v>1977</v>
      </c>
      <c r="J6" s="92">
        <f>DATE(I6,H6,G6)</f>
        <v>28438</v>
      </c>
      <c r="K6" s="43" t="s">
        <v>22</v>
      </c>
      <c r="L6" s="6"/>
      <c r="M6" s="6">
        <v>12</v>
      </c>
    </row>
    <row r="7" spans="1:14" s="23" customFormat="1" ht="12.6" customHeight="1">
      <c r="A7" s="3" t="s">
        <v>3</v>
      </c>
      <c r="B7" s="12" t="s">
        <v>210</v>
      </c>
      <c r="C7" s="44"/>
      <c r="D7" s="12" t="s">
        <v>95</v>
      </c>
      <c r="E7" s="6" t="s">
        <v>61</v>
      </c>
      <c r="F7" s="24" t="s">
        <v>77</v>
      </c>
      <c r="G7" s="24">
        <v>31</v>
      </c>
      <c r="H7" s="24">
        <v>1</v>
      </c>
      <c r="I7" s="24">
        <v>1978</v>
      </c>
      <c r="J7" s="92">
        <f>DATE(I7,H7,G7)</f>
        <v>28521</v>
      </c>
      <c r="K7" s="43" t="s">
        <v>22</v>
      </c>
      <c r="L7" s="6" t="s">
        <v>198</v>
      </c>
      <c r="M7" s="6">
        <v>12</v>
      </c>
    </row>
    <row r="8" spans="1:14" s="23" customFormat="1" ht="12.6" customHeight="1">
      <c r="A8" s="3" t="s">
        <v>3</v>
      </c>
      <c r="B8" s="12" t="s">
        <v>384</v>
      </c>
      <c r="C8" s="44"/>
      <c r="D8" s="12" t="s">
        <v>33</v>
      </c>
      <c r="E8" s="6" t="s">
        <v>77</v>
      </c>
      <c r="F8" s="24" t="s">
        <v>89</v>
      </c>
      <c r="G8" s="24">
        <v>1</v>
      </c>
      <c r="H8" s="24">
        <v>3</v>
      </c>
      <c r="I8" s="24">
        <v>1978</v>
      </c>
      <c r="J8" s="92">
        <f>DATE(I8,H8,G8)</f>
        <v>28550</v>
      </c>
      <c r="K8" s="43" t="s">
        <v>22</v>
      </c>
      <c r="L8" s="6"/>
      <c r="M8" s="6">
        <v>14</v>
      </c>
    </row>
    <row r="9" spans="1:14" s="23" customFormat="1" ht="12.6" customHeight="1">
      <c r="A9" s="3" t="s">
        <v>3</v>
      </c>
      <c r="B9" s="12" t="s">
        <v>383</v>
      </c>
      <c r="C9" s="44"/>
      <c r="D9" s="12" t="s">
        <v>302</v>
      </c>
      <c r="E9" s="6" t="s">
        <v>102</v>
      </c>
      <c r="F9" s="24" t="s">
        <v>19</v>
      </c>
      <c r="G9" s="24">
        <v>17</v>
      </c>
      <c r="H9" s="24">
        <v>11</v>
      </c>
      <c r="I9" s="24">
        <v>2000</v>
      </c>
      <c r="J9" s="92">
        <f>DATE(I9,H9,G9)</f>
        <v>36847</v>
      </c>
      <c r="K9" s="43" t="s">
        <v>116</v>
      </c>
      <c r="L9" s="6"/>
      <c r="M9" s="6">
        <v>14</v>
      </c>
    </row>
    <row r="10" spans="1:14" ht="12.6" customHeight="1">
      <c r="A10" s="5" t="s">
        <v>4</v>
      </c>
      <c r="B10" s="5" t="s">
        <v>0</v>
      </c>
      <c r="C10" s="5" t="s">
        <v>1</v>
      </c>
      <c r="D10" s="5" t="s">
        <v>8</v>
      </c>
      <c r="E10" s="5" t="s">
        <v>9</v>
      </c>
      <c r="F10" s="5" t="s">
        <v>10</v>
      </c>
      <c r="G10" s="15" t="s">
        <v>11</v>
      </c>
      <c r="H10" s="15" t="s">
        <v>12</v>
      </c>
      <c r="I10" s="15" t="s">
        <v>13</v>
      </c>
      <c r="J10" s="107" t="s">
        <v>14</v>
      </c>
      <c r="K10" s="15" t="s">
        <v>15</v>
      </c>
      <c r="L10" s="5" t="s">
        <v>168</v>
      </c>
      <c r="M10" s="1" t="s">
        <v>382</v>
      </c>
      <c r="N10" s="1" t="s">
        <v>167</v>
      </c>
    </row>
    <row r="11" spans="1:14" ht="12.6" customHeight="1">
      <c r="A11" s="56" t="s">
        <v>173</v>
      </c>
      <c r="B11" s="28"/>
      <c r="C11" s="25"/>
      <c r="D11" s="29"/>
      <c r="E11" s="25"/>
      <c r="F11" s="25"/>
      <c r="G11" s="25"/>
      <c r="H11" s="25"/>
      <c r="I11" s="25"/>
      <c r="J11" s="108"/>
      <c r="K11" s="25"/>
      <c r="L11" s="28"/>
      <c r="M11" s="25"/>
      <c r="N11" s="28"/>
    </row>
    <row r="12" spans="1:14" ht="12.6" customHeight="1">
      <c r="A12" s="56" t="s">
        <v>173</v>
      </c>
      <c r="B12" s="84" t="s">
        <v>191</v>
      </c>
      <c r="C12" s="79"/>
      <c r="D12" s="88" t="s">
        <v>174</v>
      </c>
      <c r="E12" s="82" t="s">
        <v>188</v>
      </c>
      <c r="F12" s="82" t="s">
        <v>21</v>
      </c>
      <c r="G12" s="81">
        <v>6</v>
      </c>
      <c r="H12" s="81">
        <v>11</v>
      </c>
      <c r="I12" s="81">
        <v>1967</v>
      </c>
      <c r="J12" s="109">
        <f>DATE(I12,H12,G12)</f>
        <v>24782</v>
      </c>
      <c r="K12" s="80" t="s">
        <v>108</v>
      </c>
      <c r="L12" s="79"/>
      <c r="M12" s="79">
        <v>14</v>
      </c>
    </row>
    <row r="13" spans="1:14" ht="12.6" customHeight="1">
      <c r="A13" s="7"/>
      <c r="B13" s="7"/>
      <c r="C13" s="32"/>
      <c r="D13" s="32"/>
      <c r="E13" s="32"/>
      <c r="F13" s="32"/>
      <c r="G13" s="32"/>
      <c r="H13" s="32"/>
      <c r="I13" s="32"/>
      <c r="J13" s="7"/>
      <c r="K13" s="32"/>
      <c r="L13" s="7"/>
      <c r="M13" s="32"/>
      <c r="N13" s="7"/>
    </row>
  </sheetData>
  <autoFilter ref="A4:N9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5"/>
  <sheetViews>
    <sheetView workbookViewId="0">
      <selection activeCell="B21" sqref="B21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233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51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108"/>
      <c r="K5" s="25"/>
      <c r="L5" s="25"/>
      <c r="M5" s="25"/>
      <c r="N5" s="29"/>
    </row>
    <row r="6" spans="1:14" s="23" customFormat="1" ht="12.6" customHeight="1">
      <c r="A6" s="3" t="s">
        <v>3</v>
      </c>
      <c r="B6" s="35" t="s">
        <v>111</v>
      </c>
      <c r="C6" s="31"/>
      <c r="D6" s="35" t="s">
        <v>63</v>
      </c>
      <c r="E6" s="34" t="s">
        <v>62</v>
      </c>
      <c r="F6" s="31" t="s">
        <v>232</v>
      </c>
      <c r="G6" s="21">
        <v>9</v>
      </c>
      <c r="H6" s="21">
        <v>2</v>
      </c>
      <c r="I6" s="21">
        <v>1979</v>
      </c>
      <c r="J6" s="92">
        <f>DATE(I6,H6,G6)</f>
        <v>28895</v>
      </c>
      <c r="K6" s="34" t="s">
        <v>60</v>
      </c>
      <c r="L6" s="6"/>
      <c r="M6" s="6">
        <v>19</v>
      </c>
    </row>
    <row r="7" spans="1:14" s="23" customFormat="1" ht="12.6" customHeight="1">
      <c r="A7" s="3" t="s">
        <v>3</v>
      </c>
      <c r="B7" s="35" t="s">
        <v>111</v>
      </c>
      <c r="C7" s="31"/>
      <c r="D7" s="35" t="s">
        <v>63</v>
      </c>
      <c r="E7" s="34" t="s">
        <v>62</v>
      </c>
      <c r="F7" s="31" t="s">
        <v>59</v>
      </c>
      <c r="G7" s="21">
        <v>11</v>
      </c>
      <c r="H7" s="21">
        <v>2</v>
      </c>
      <c r="I7" s="21">
        <v>1982</v>
      </c>
      <c r="J7" s="92">
        <f>DATE(I7,H7,G7)</f>
        <v>29993</v>
      </c>
      <c r="K7" s="34" t="s">
        <v>91</v>
      </c>
      <c r="L7" s="6"/>
      <c r="M7" s="6">
        <v>21</v>
      </c>
    </row>
    <row r="8" spans="1:14" ht="12.6" customHeight="1">
      <c r="A8" s="5" t="s">
        <v>4</v>
      </c>
      <c r="B8" s="5" t="s">
        <v>0</v>
      </c>
      <c r="C8" s="5" t="s">
        <v>1</v>
      </c>
      <c r="D8" s="5" t="s">
        <v>8</v>
      </c>
      <c r="E8" s="5" t="s">
        <v>9</v>
      </c>
      <c r="F8" s="5" t="s">
        <v>10</v>
      </c>
      <c r="G8" s="15" t="s">
        <v>11</v>
      </c>
      <c r="H8" s="15" t="s">
        <v>12</v>
      </c>
      <c r="I8" s="15" t="s">
        <v>13</v>
      </c>
      <c r="J8" s="107" t="s">
        <v>14</v>
      </c>
      <c r="K8" s="15" t="s">
        <v>15</v>
      </c>
      <c r="L8" s="5" t="s">
        <v>168</v>
      </c>
      <c r="M8" s="1" t="s">
        <v>51</v>
      </c>
      <c r="N8" s="1" t="s">
        <v>167</v>
      </c>
    </row>
    <row r="9" spans="1:14" ht="12.6" customHeight="1">
      <c r="A9" s="56" t="s">
        <v>173</v>
      </c>
      <c r="B9" s="28"/>
      <c r="C9" s="25"/>
      <c r="D9" s="29"/>
      <c r="E9" s="25"/>
      <c r="F9" s="25"/>
      <c r="G9" s="25"/>
      <c r="H9" s="25"/>
      <c r="I9" s="25"/>
      <c r="J9" s="108"/>
      <c r="K9" s="25"/>
      <c r="L9" s="28"/>
      <c r="M9" s="25"/>
      <c r="N9" s="28"/>
    </row>
    <row r="10" spans="1:14" ht="12.6" customHeight="1">
      <c r="A10" s="56" t="s">
        <v>173</v>
      </c>
      <c r="B10" s="69" t="s">
        <v>214</v>
      </c>
      <c r="C10" s="68"/>
      <c r="D10" s="67" t="s">
        <v>229</v>
      </c>
      <c r="E10" s="66" t="s">
        <v>26</v>
      </c>
      <c r="F10" s="66" t="s">
        <v>231</v>
      </c>
      <c r="G10" s="65">
        <v>28</v>
      </c>
      <c r="H10" s="65">
        <v>12</v>
      </c>
      <c r="I10" s="65">
        <v>1967</v>
      </c>
      <c r="J10" s="109">
        <f>DATE(I10,H10,G10)</f>
        <v>24834</v>
      </c>
      <c r="K10" s="64" t="s">
        <v>108</v>
      </c>
      <c r="M10" s="6">
        <v>16</v>
      </c>
    </row>
    <row r="11" spans="1:14" ht="12.6" customHeight="1">
      <c r="A11" s="56" t="s">
        <v>173</v>
      </c>
      <c r="B11" s="69" t="s">
        <v>214</v>
      </c>
      <c r="C11" s="68"/>
      <c r="D11" s="67" t="s">
        <v>229</v>
      </c>
      <c r="E11" s="66" t="s">
        <v>26</v>
      </c>
      <c r="F11" s="66" t="s">
        <v>153</v>
      </c>
      <c r="G11" s="65">
        <v>30</v>
      </c>
      <c r="H11" s="65">
        <v>1</v>
      </c>
      <c r="I11" s="65">
        <v>1968</v>
      </c>
      <c r="J11" s="109">
        <f>DATE(I11,H11,G11)</f>
        <v>24867</v>
      </c>
      <c r="K11" s="64" t="s">
        <v>108</v>
      </c>
      <c r="M11" s="6">
        <v>16</v>
      </c>
    </row>
    <row r="12" spans="1:14" ht="12.6" customHeight="1">
      <c r="A12" s="56" t="s">
        <v>173</v>
      </c>
      <c r="B12" s="69" t="s">
        <v>230</v>
      </c>
      <c r="C12" s="68"/>
      <c r="D12" s="67" t="s">
        <v>229</v>
      </c>
      <c r="E12" s="66" t="s">
        <v>94</v>
      </c>
      <c r="F12" s="66" t="s">
        <v>153</v>
      </c>
      <c r="G12" s="65">
        <v>8</v>
      </c>
      <c r="H12" s="65">
        <v>3</v>
      </c>
      <c r="I12" s="65">
        <v>1970</v>
      </c>
      <c r="J12" s="109">
        <f>DATE(I12,H12,G12)</f>
        <v>25635</v>
      </c>
      <c r="K12" s="64" t="s">
        <v>101</v>
      </c>
      <c r="M12" s="6">
        <v>16</v>
      </c>
    </row>
    <row r="13" spans="1:14" ht="12.6" customHeight="1">
      <c r="A13" s="56" t="s">
        <v>173</v>
      </c>
      <c r="B13" s="69" t="s">
        <v>228</v>
      </c>
      <c r="C13" s="68"/>
      <c r="D13" s="67" t="s">
        <v>174</v>
      </c>
      <c r="E13" s="66" t="s">
        <v>97</v>
      </c>
      <c r="F13" s="66" t="s">
        <v>21</v>
      </c>
      <c r="G13" s="65">
        <v>23</v>
      </c>
      <c r="H13" s="65">
        <v>3</v>
      </c>
      <c r="I13" s="65">
        <v>1971</v>
      </c>
      <c r="J13" s="109">
        <f>DATE(I13,H13,G13)</f>
        <v>26015</v>
      </c>
      <c r="K13" s="64" t="s">
        <v>176</v>
      </c>
      <c r="M13" s="6">
        <v>17</v>
      </c>
    </row>
    <row r="14" spans="1:14" ht="12.6" customHeight="1">
      <c r="A14" s="56" t="s">
        <v>173</v>
      </c>
      <c r="B14" s="69" t="s">
        <v>227</v>
      </c>
      <c r="C14" s="68"/>
      <c r="D14" s="67" t="s">
        <v>226</v>
      </c>
      <c r="E14" s="66" t="s">
        <v>113</v>
      </c>
      <c r="F14" s="66" t="s">
        <v>68</v>
      </c>
      <c r="G14" s="65">
        <v>15</v>
      </c>
      <c r="H14" s="65">
        <v>3</v>
      </c>
      <c r="I14" s="65">
        <v>1974</v>
      </c>
      <c r="J14" s="109">
        <f>DATE(I14,H14,G14)</f>
        <v>27103</v>
      </c>
      <c r="K14" s="64" t="s">
        <v>106</v>
      </c>
      <c r="M14" s="6">
        <v>18</v>
      </c>
    </row>
    <row r="15" spans="1:14" ht="12.6" customHeight="1">
      <c r="A15" s="7"/>
      <c r="B15" s="7"/>
      <c r="C15" s="32"/>
      <c r="D15" s="32"/>
      <c r="E15" s="32"/>
      <c r="F15" s="32"/>
      <c r="G15" s="32"/>
      <c r="H15" s="32"/>
      <c r="I15" s="32"/>
      <c r="J15" s="110"/>
      <c r="K15" s="32"/>
      <c r="L15" s="7"/>
      <c r="M15" s="32"/>
      <c r="N15" s="7"/>
    </row>
  </sheetData>
  <autoFilter ref="A4:N7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7"/>
  <sheetViews>
    <sheetView workbookViewId="0">
      <selection activeCell="B21" sqref="B21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241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55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108"/>
      <c r="K5" s="25"/>
      <c r="L5" s="25"/>
      <c r="M5" s="25"/>
      <c r="N5" s="29"/>
    </row>
    <row r="6" spans="1:14" s="23" customFormat="1" ht="12.6" customHeight="1">
      <c r="A6" s="3" t="s">
        <v>3</v>
      </c>
      <c r="B6" s="35" t="s">
        <v>240</v>
      </c>
      <c r="C6" s="31"/>
      <c r="D6" s="2" t="s">
        <v>75</v>
      </c>
      <c r="E6" s="34" t="s">
        <v>239</v>
      </c>
      <c r="F6" s="31" t="s">
        <v>77</v>
      </c>
      <c r="G6" s="21">
        <v>17</v>
      </c>
      <c r="H6" s="21">
        <v>11</v>
      </c>
      <c r="I6" s="21">
        <v>1973</v>
      </c>
      <c r="J6" s="92">
        <f>DATE(I6,H6,G6)</f>
        <v>26985</v>
      </c>
      <c r="K6" s="34" t="s">
        <v>106</v>
      </c>
      <c r="L6" s="34"/>
      <c r="M6" s="34">
        <v>28</v>
      </c>
    </row>
    <row r="7" spans="1:14" s="23" customFormat="1" ht="12.6" customHeight="1">
      <c r="A7" s="3" t="s">
        <v>3</v>
      </c>
      <c r="B7" s="35" t="s">
        <v>238</v>
      </c>
      <c r="C7" s="31"/>
      <c r="D7" s="35" t="s">
        <v>54</v>
      </c>
      <c r="E7" s="34" t="s">
        <v>53</v>
      </c>
      <c r="F7" s="31" t="s">
        <v>65</v>
      </c>
      <c r="G7" s="21">
        <v>14</v>
      </c>
      <c r="H7" s="21">
        <v>12</v>
      </c>
      <c r="I7" s="21">
        <v>1975</v>
      </c>
      <c r="J7" s="92">
        <f>DATE(I7,H7,G7)</f>
        <v>27742</v>
      </c>
      <c r="K7" s="34" t="s">
        <v>237</v>
      </c>
      <c r="L7" s="34"/>
      <c r="M7" s="34">
        <v>29</v>
      </c>
    </row>
    <row r="8" spans="1:14" ht="12.6" customHeight="1">
      <c r="A8" s="5" t="s">
        <v>4</v>
      </c>
      <c r="B8" s="5" t="s">
        <v>0</v>
      </c>
      <c r="C8" s="5" t="s">
        <v>1</v>
      </c>
      <c r="D8" s="5" t="s">
        <v>8</v>
      </c>
      <c r="E8" s="5" t="s">
        <v>9</v>
      </c>
      <c r="F8" s="5" t="s">
        <v>10</v>
      </c>
      <c r="G8" s="15" t="s">
        <v>11</v>
      </c>
      <c r="H8" s="15" t="s">
        <v>12</v>
      </c>
      <c r="I8" s="15" t="s">
        <v>13</v>
      </c>
      <c r="J8" s="107" t="s">
        <v>14</v>
      </c>
      <c r="K8" s="15" t="s">
        <v>15</v>
      </c>
      <c r="L8" s="5" t="s">
        <v>168</v>
      </c>
      <c r="M8" s="1" t="s">
        <v>55</v>
      </c>
      <c r="N8" s="1" t="s">
        <v>167</v>
      </c>
    </row>
    <row r="9" spans="1:14" ht="12.6" customHeight="1">
      <c r="A9" s="56" t="s">
        <v>173</v>
      </c>
      <c r="B9" s="28"/>
      <c r="C9" s="25"/>
      <c r="D9" s="29"/>
      <c r="E9" s="25"/>
      <c r="F9" s="25"/>
      <c r="G9" s="25"/>
      <c r="H9" s="25"/>
      <c r="I9" s="25"/>
      <c r="J9" s="108"/>
      <c r="K9" s="25"/>
      <c r="L9" s="28"/>
      <c r="M9" s="25"/>
      <c r="N9" s="28"/>
    </row>
    <row r="10" spans="1:14" ht="12.6" customHeight="1">
      <c r="A10" s="56" t="s">
        <v>173</v>
      </c>
      <c r="B10" s="69" t="s">
        <v>236</v>
      </c>
      <c r="C10" s="68"/>
      <c r="D10" s="73" t="s">
        <v>120</v>
      </c>
      <c r="E10" s="66" t="s">
        <v>68</v>
      </c>
      <c r="F10" s="66" t="s">
        <v>192</v>
      </c>
      <c r="G10" s="65">
        <v>7</v>
      </c>
      <c r="H10" s="65">
        <v>2</v>
      </c>
      <c r="I10" s="65">
        <v>1968</v>
      </c>
      <c r="J10" s="109">
        <f t="shared" ref="J10:J16" si="0">DATE(I10,H10,G10)</f>
        <v>24875</v>
      </c>
      <c r="K10" s="64" t="s">
        <v>108</v>
      </c>
      <c r="L10" s="68" t="s">
        <v>234</v>
      </c>
      <c r="M10" s="68">
        <v>23</v>
      </c>
    </row>
    <row r="11" spans="1:14" ht="12.6" customHeight="1">
      <c r="A11" s="56" t="s">
        <v>173</v>
      </c>
      <c r="B11" s="69" t="s">
        <v>214</v>
      </c>
      <c r="C11" s="68"/>
      <c r="D11" s="73" t="s">
        <v>120</v>
      </c>
      <c r="E11" s="66" t="s">
        <v>68</v>
      </c>
      <c r="F11" s="66" t="s">
        <v>183</v>
      </c>
      <c r="G11" s="65">
        <v>26</v>
      </c>
      <c r="H11" s="65">
        <v>10</v>
      </c>
      <c r="I11" s="65">
        <v>1968</v>
      </c>
      <c r="J11" s="109">
        <f t="shared" si="0"/>
        <v>25137</v>
      </c>
      <c r="K11" s="64" t="s">
        <v>146</v>
      </c>
      <c r="L11" s="68" t="s">
        <v>234</v>
      </c>
      <c r="M11" s="68">
        <v>23</v>
      </c>
    </row>
    <row r="12" spans="1:14" ht="12.6" customHeight="1">
      <c r="A12" s="56" t="s">
        <v>173</v>
      </c>
      <c r="B12" s="69" t="s">
        <v>214</v>
      </c>
      <c r="C12" s="68"/>
      <c r="D12" s="73" t="s">
        <v>120</v>
      </c>
      <c r="E12" s="66" t="s">
        <v>68</v>
      </c>
      <c r="F12" s="66" t="s">
        <v>153</v>
      </c>
      <c r="G12" s="65">
        <v>20</v>
      </c>
      <c r="H12" s="65">
        <v>12</v>
      </c>
      <c r="I12" s="65">
        <v>1969</v>
      </c>
      <c r="J12" s="109">
        <f t="shared" si="0"/>
        <v>25557</v>
      </c>
      <c r="K12" s="64" t="s">
        <v>101</v>
      </c>
      <c r="L12" s="68" t="s">
        <v>234</v>
      </c>
      <c r="M12" s="68">
        <v>24</v>
      </c>
    </row>
    <row r="13" spans="1:14" ht="12.6" customHeight="1">
      <c r="A13" s="56" t="s">
        <v>173</v>
      </c>
      <c r="B13" s="69" t="s">
        <v>213</v>
      </c>
      <c r="C13" s="68"/>
      <c r="D13" s="73" t="s">
        <v>23</v>
      </c>
      <c r="E13" s="66" t="s">
        <v>212</v>
      </c>
      <c r="F13" s="66" t="s">
        <v>183</v>
      </c>
      <c r="G13" s="65">
        <v>27</v>
      </c>
      <c r="H13" s="65">
        <v>11</v>
      </c>
      <c r="I13" s="65">
        <v>1970</v>
      </c>
      <c r="J13" s="109">
        <f t="shared" si="0"/>
        <v>25899</v>
      </c>
      <c r="K13" s="64" t="s">
        <v>176</v>
      </c>
      <c r="L13" s="68" t="s">
        <v>234</v>
      </c>
      <c r="M13" s="68">
        <v>24</v>
      </c>
    </row>
    <row r="14" spans="1:14" ht="12.6" customHeight="1">
      <c r="A14" s="56" t="s">
        <v>173</v>
      </c>
      <c r="B14" s="69" t="s">
        <v>235</v>
      </c>
      <c r="C14" s="68"/>
      <c r="D14" s="73" t="s">
        <v>433</v>
      </c>
      <c r="E14" s="66" t="s">
        <v>21</v>
      </c>
      <c r="F14" s="66" t="s">
        <v>153</v>
      </c>
      <c r="G14" s="65">
        <v>6</v>
      </c>
      <c r="H14" s="65">
        <v>2</v>
      </c>
      <c r="I14" s="65">
        <v>1971</v>
      </c>
      <c r="J14" s="109">
        <f t="shared" si="0"/>
        <v>25970</v>
      </c>
      <c r="K14" s="64" t="s">
        <v>176</v>
      </c>
      <c r="L14" s="68" t="s">
        <v>234</v>
      </c>
      <c r="M14" s="68">
        <v>26</v>
      </c>
    </row>
    <row r="15" spans="1:14" ht="12.6" customHeight="1">
      <c r="A15" s="56" t="s">
        <v>173</v>
      </c>
      <c r="B15" s="69" t="s">
        <v>214</v>
      </c>
      <c r="C15" s="68"/>
      <c r="D15" s="73" t="s">
        <v>120</v>
      </c>
      <c r="E15" s="66" t="s">
        <v>68</v>
      </c>
      <c r="F15" s="66" t="s">
        <v>177</v>
      </c>
      <c r="G15" s="65">
        <v>29</v>
      </c>
      <c r="H15" s="65">
        <v>12</v>
      </c>
      <c r="I15" s="65">
        <v>1971</v>
      </c>
      <c r="J15" s="109">
        <f t="shared" si="0"/>
        <v>26296</v>
      </c>
      <c r="K15" s="64" t="s">
        <v>169</v>
      </c>
      <c r="L15" s="68" t="s">
        <v>234</v>
      </c>
      <c r="M15" s="68">
        <v>26</v>
      </c>
    </row>
    <row r="16" spans="1:14" ht="12.6" customHeight="1">
      <c r="A16" s="56" t="s">
        <v>173</v>
      </c>
      <c r="B16" s="72" t="s">
        <v>210</v>
      </c>
      <c r="C16" s="71"/>
      <c r="D16" s="67" t="s">
        <v>184</v>
      </c>
      <c r="E16" s="66" t="s">
        <v>183</v>
      </c>
      <c r="F16" s="66" t="s">
        <v>70</v>
      </c>
      <c r="G16" s="65">
        <v>3</v>
      </c>
      <c r="H16" s="65">
        <v>2</v>
      </c>
      <c r="I16" s="65">
        <v>1974</v>
      </c>
      <c r="J16" s="111">
        <f t="shared" si="0"/>
        <v>27063</v>
      </c>
      <c r="K16" s="70" t="s">
        <v>106</v>
      </c>
      <c r="L16" s="68" t="s">
        <v>234</v>
      </c>
      <c r="M16" s="68">
        <v>34</v>
      </c>
    </row>
    <row r="17" spans="1:14" ht="12.6" customHeight="1">
      <c r="A17" s="7"/>
      <c r="B17" s="7"/>
      <c r="C17" s="32"/>
      <c r="D17" s="32"/>
      <c r="E17" s="32"/>
      <c r="F17" s="32"/>
      <c r="G17" s="32"/>
      <c r="H17" s="32"/>
      <c r="I17" s="32"/>
      <c r="J17" s="7"/>
      <c r="K17" s="32"/>
      <c r="L17" s="7"/>
      <c r="M17" s="32"/>
      <c r="N17" s="7"/>
    </row>
  </sheetData>
  <autoFilter ref="A4:N7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1"/>
  <sheetViews>
    <sheetView workbookViewId="0">
      <selection activeCell="B27" sqref="B27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251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67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108"/>
      <c r="K5" s="25"/>
      <c r="L5" s="25"/>
      <c r="M5" s="25"/>
      <c r="N5" s="25"/>
    </row>
    <row r="6" spans="1:14" s="23" customFormat="1" ht="12.6" customHeight="1">
      <c r="A6" s="3" t="s">
        <v>3</v>
      </c>
      <c r="B6" s="51" t="s">
        <v>250</v>
      </c>
      <c r="C6" s="31"/>
      <c r="D6" s="51" t="s">
        <v>37</v>
      </c>
      <c r="E6" s="50" t="s">
        <v>19</v>
      </c>
      <c r="F6" s="31" t="s">
        <v>26</v>
      </c>
      <c r="G6" s="21">
        <v>14</v>
      </c>
      <c r="H6" s="21">
        <v>12</v>
      </c>
      <c r="I6" s="21">
        <v>1949</v>
      </c>
      <c r="J6" s="87">
        <f t="shared" ref="J6:J16" si="0">DATE(I6,H6,G6)</f>
        <v>18246</v>
      </c>
      <c r="K6" s="50" t="s">
        <v>249</v>
      </c>
      <c r="L6" s="31"/>
      <c r="M6" s="50">
        <v>16</v>
      </c>
    </row>
    <row r="7" spans="1:14" s="23" customFormat="1" ht="12.6" customHeight="1">
      <c r="A7" s="3" t="s">
        <v>3</v>
      </c>
      <c r="B7" s="51" t="s">
        <v>250</v>
      </c>
      <c r="C7" s="31"/>
      <c r="D7" s="51" t="s">
        <v>37</v>
      </c>
      <c r="E7" s="50" t="s">
        <v>19</v>
      </c>
      <c r="F7" s="31" t="s">
        <v>43</v>
      </c>
      <c r="G7" s="21">
        <v>15</v>
      </c>
      <c r="H7" s="21">
        <v>3</v>
      </c>
      <c r="I7" s="21">
        <v>1950</v>
      </c>
      <c r="J7" s="87">
        <f t="shared" si="0"/>
        <v>18337</v>
      </c>
      <c r="K7" s="50" t="s">
        <v>249</v>
      </c>
      <c r="L7" s="31" t="s">
        <v>198</v>
      </c>
      <c r="M7" s="50">
        <v>16</v>
      </c>
    </row>
    <row r="8" spans="1:14" s="23" customFormat="1" ht="12.6" customHeight="1">
      <c r="A8" s="3" t="s">
        <v>3</v>
      </c>
      <c r="B8" s="35" t="s">
        <v>247</v>
      </c>
      <c r="C8" s="31"/>
      <c r="D8" s="2" t="s">
        <v>17</v>
      </c>
      <c r="E8" s="34" t="s">
        <v>18</v>
      </c>
      <c r="F8" s="31" t="s">
        <v>43</v>
      </c>
      <c r="G8" s="21">
        <v>13</v>
      </c>
      <c r="H8" s="21">
        <v>2</v>
      </c>
      <c r="I8" s="21">
        <v>1951</v>
      </c>
      <c r="J8" s="92">
        <f t="shared" si="0"/>
        <v>18672</v>
      </c>
      <c r="K8" s="34" t="s">
        <v>220</v>
      </c>
      <c r="L8" s="31"/>
      <c r="M8" s="34">
        <v>17</v>
      </c>
    </row>
    <row r="9" spans="1:14" s="23" customFormat="1" ht="12.6" customHeight="1">
      <c r="A9" s="3" t="s">
        <v>3</v>
      </c>
      <c r="B9" s="35" t="s">
        <v>64</v>
      </c>
      <c r="C9" s="31"/>
      <c r="D9" s="35" t="s">
        <v>44</v>
      </c>
      <c r="E9" s="34" t="s">
        <v>43</v>
      </c>
      <c r="F9" s="31" t="s">
        <v>19</v>
      </c>
      <c r="G9" s="21">
        <v>18</v>
      </c>
      <c r="H9" s="21">
        <v>1</v>
      </c>
      <c r="I9" s="21">
        <v>1953</v>
      </c>
      <c r="J9" s="92">
        <f t="shared" si="0"/>
        <v>19377</v>
      </c>
      <c r="K9" s="34" t="s">
        <v>248</v>
      </c>
      <c r="L9" s="34"/>
      <c r="M9" s="34">
        <v>18</v>
      </c>
    </row>
    <row r="10" spans="1:14" s="23" customFormat="1" ht="12.6" customHeight="1">
      <c r="A10" s="3" t="s">
        <v>3</v>
      </c>
      <c r="B10" s="35" t="s">
        <v>64</v>
      </c>
      <c r="C10" s="31"/>
      <c r="D10" s="35" t="s">
        <v>44</v>
      </c>
      <c r="E10" s="34" t="s">
        <v>43</v>
      </c>
      <c r="F10" s="31" t="s">
        <v>19</v>
      </c>
      <c r="G10" s="21">
        <v>18</v>
      </c>
      <c r="H10" s="21">
        <v>1</v>
      </c>
      <c r="I10" s="21">
        <v>1953</v>
      </c>
      <c r="J10" s="92">
        <f t="shared" si="0"/>
        <v>19377</v>
      </c>
      <c r="K10" s="34" t="s">
        <v>248</v>
      </c>
      <c r="L10" s="34"/>
      <c r="M10" s="34">
        <v>18</v>
      </c>
    </row>
    <row r="11" spans="1:14" s="23" customFormat="1" ht="12.6" customHeight="1">
      <c r="A11" s="3" t="s">
        <v>3</v>
      </c>
      <c r="B11" s="35" t="s">
        <v>247</v>
      </c>
      <c r="C11" s="31"/>
      <c r="D11" s="2" t="s">
        <v>66</v>
      </c>
      <c r="E11" s="34" t="s">
        <v>115</v>
      </c>
      <c r="F11" s="31" t="s">
        <v>26</v>
      </c>
      <c r="G11" s="21">
        <v>27</v>
      </c>
      <c r="H11" s="21">
        <v>11</v>
      </c>
      <c r="I11" s="21">
        <v>1954</v>
      </c>
      <c r="J11" s="92">
        <f t="shared" si="0"/>
        <v>20055</v>
      </c>
      <c r="K11" s="34" t="s">
        <v>217</v>
      </c>
      <c r="L11" s="34"/>
      <c r="M11" s="34">
        <v>19</v>
      </c>
    </row>
    <row r="12" spans="1:14" s="23" customFormat="1" ht="12.6" customHeight="1">
      <c r="A12" s="3" t="s">
        <v>3</v>
      </c>
      <c r="B12" s="35" t="s">
        <v>246</v>
      </c>
      <c r="C12" s="31"/>
      <c r="D12" s="2" t="s">
        <v>85</v>
      </c>
      <c r="E12" s="34" t="s">
        <v>32</v>
      </c>
      <c r="F12" s="31" t="s">
        <v>43</v>
      </c>
      <c r="G12" s="21">
        <v>22</v>
      </c>
      <c r="H12" s="21">
        <v>1</v>
      </c>
      <c r="I12" s="21">
        <v>1955</v>
      </c>
      <c r="J12" s="92">
        <f t="shared" si="0"/>
        <v>20111</v>
      </c>
      <c r="K12" s="34" t="s">
        <v>217</v>
      </c>
      <c r="L12" s="34"/>
      <c r="M12" s="34">
        <v>20</v>
      </c>
    </row>
    <row r="13" spans="1:14" s="23" customFormat="1" ht="12.6" customHeight="1">
      <c r="A13" s="3" t="s">
        <v>3</v>
      </c>
      <c r="B13" s="35" t="s">
        <v>245</v>
      </c>
      <c r="C13" s="31"/>
      <c r="D13" s="35" t="s">
        <v>37</v>
      </c>
      <c r="E13" s="34" t="s">
        <v>19</v>
      </c>
      <c r="F13" s="31" t="s">
        <v>34</v>
      </c>
      <c r="G13" s="21">
        <v>12</v>
      </c>
      <c r="H13" s="21">
        <v>12</v>
      </c>
      <c r="I13" s="21">
        <v>1958</v>
      </c>
      <c r="J13" s="92">
        <f t="shared" si="0"/>
        <v>21531</v>
      </c>
      <c r="K13" s="34" t="s">
        <v>46</v>
      </c>
      <c r="L13" s="34"/>
      <c r="M13" s="34">
        <v>21</v>
      </c>
    </row>
    <row r="14" spans="1:14" s="23" customFormat="1" ht="12.6" customHeight="1">
      <c r="A14" s="3" t="s">
        <v>3</v>
      </c>
      <c r="B14" s="35" t="s">
        <v>64</v>
      </c>
      <c r="C14" s="31"/>
      <c r="D14" s="35" t="s">
        <v>44</v>
      </c>
      <c r="E14" s="34" t="s">
        <v>43</v>
      </c>
      <c r="F14" s="31" t="s">
        <v>26</v>
      </c>
      <c r="G14" s="21">
        <v>27</v>
      </c>
      <c r="H14" s="21">
        <v>2</v>
      </c>
      <c r="I14" s="21">
        <v>1959</v>
      </c>
      <c r="J14" s="92">
        <f t="shared" si="0"/>
        <v>21608</v>
      </c>
      <c r="K14" s="34" t="s">
        <v>46</v>
      </c>
      <c r="L14" s="34"/>
      <c r="M14" s="34">
        <v>28</v>
      </c>
    </row>
    <row r="15" spans="1:14" s="23" customFormat="1" ht="12.6" customHeight="1">
      <c r="A15" s="3" t="s">
        <v>3</v>
      </c>
      <c r="B15" s="35" t="s">
        <v>244</v>
      </c>
      <c r="C15" s="31"/>
      <c r="D15" s="2" t="s">
        <v>87</v>
      </c>
      <c r="E15" s="34" t="s">
        <v>89</v>
      </c>
      <c r="F15" s="31" t="s">
        <v>62</v>
      </c>
      <c r="G15" s="21">
        <v>24</v>
      </c>
      <c r="H15" s="21">
        <v>2</v>
      </c>
      <c r="I15" s="21">
        <v>1978</v>
      </c>
      <c r="J15" s="92">
        <f t="shared" si="0"/>
        <v>28545</v>
      </c>
      <c r="K15" s="34" t="s">
        <v>22</v>
      </c>
      <c r="L15" s="34"/>
      <c r="M15" s="34">
        <v>29</v>
      </c>
    </row>
    <row r="16" spans="1:14" s="23" customFormat="1" ht="12.6" customHeight="1">
      <c r="A16" s="3" t="s">
        <v>3</v>
      </c>
      <c r="B16" s="35" t="s">
        <v>243</v>
      </c>
      <c r="C16" s="31"/>
      <c r="D16" s="35" t="s">
        <v>128</v>
      </c>
      <c r="E16" s="34" t="s">
        <v>127</v>
      </c>
      <c r="F16" s="31" t="s">
        <v>21</v>
      </c>
      <c r="G16" s="21">
        <v>30</v>
      </c>
      <c r="H16" s="21">
        <v>12</v>
      </c>
      <c r="I16" s="21">
        <v>1990</v>
      </c>
      <c r="J16" s="92">
        <f t="shared" si="0"/>
        <v>33237</v>
      </c>
      <c r="K16" s="34" t="s">
        <v>141</v>
      </c>
      <c r="L16" s="34"/>
      <c r="M16" s="34">
        <v>30</v>
      </c>
    </row>
    <row r="17" spans="1:14" ht="12.6" customHeight="1">
      <c r="A17" s="5" t="s">
        <v>4</v>
      </c>
      <c r="B17" s="5" t="s">
        <v>0</v>
      </c>
      <c r="C17" s="5" t="s">
        <v>1</v>
      </c>
      <c r="D17" s="5" t="s">
        <v>8</v>
      </c>
      <c r="E17" s="5" t="s">
        <v>9</v>
      </c>
      <c r="F17" s="5" t="s">
        <v>10</v>
      </c>
      <c r="G17" s="15" t="s">
        <v>11</v>
      </c>
      <c r="H17" s="15" t="s">
        <v>12</v>
      </c>
      <c r="I17" s="15" t="s">
        <v>13</v>
      </c>
      <c r="J17" s="107" t="s">
        <v>14</v>
      </c>
      <c r="K17" s="15" t="s">
        <v>15</v>
      </c>
      <c r="L17" s="5" t="s">
        <v>168</v>
      </c>
      <c r="M17" s="1" t="s">
        <v>67</v>
      </c>
      <c r="N17" s="1" t="s">
        <v>167</v>
      </c>
    </row>
    <row r="18" spans="1:14" ht="12.6" customHeight="1">
      <c r="A18" s="56" t="s">
        <v>173</v>
      </c>
      <c r="B18" s="28"/>
      <c r="C18" s="25"/>
      <c r="D18" s="29"/>
      <c r="E18" s="25"/>
      <c r="F18" s="25"/>
      <c r="G18" s="25"/>
      <c r="H18" s="25"/>
      <c r="I18" s="25"/>
      <c r="J18" s="108"/>
      <c r="K18" s="25"/>
      <c r="L18" s="28"/>
      <c r="M18" s="25"/>
      <c r="N18" s="28"/>
    </row>
    <row r="19" spans="1:14" ht="12.6" customHeight="1">
      <c r="A19" s="56" t="s">
        <v>173</v>
      </c>
      <c r="B19" s="69" t="s">
        <v>191</v>
      </c>
      <c r="C19" s="68"/>
      <c r="D19" s="67" t="s">
        <v>174</v>
      </c>
      <c r="E19" s="66" t="s">
        <v>188</v>
      </c>
      <c r="F19" s="66" t="s">
        <v>104</v>
      </c>
      <c r="G19" s="65">
        <v>14</v>
      </c>
      <c r="H19" s="65">
        <v>1</v>
      </c>
      <c r="I19" s="65">
        <v>1968</v>
      </c>
      <c r="J19" s="109">
        <f>DATE(I19,H19,G19)</f>
        <v>24851</v>
      </c>
      <c r="K19" s="64" t="s">
        <v>108</v>
      </c>
      <c r="L19" s="68" t="s">
        <v>234</v>
      </c>
      <c r="M19" s="68">
        <v>22</v>
      </c>
    </row>
    <row r="20" spans="1:14" ht="12.6" customHeight="1">
      <c r="A20" s="56" t="s">
        <v>173</v>
      </c>
      <c r="B20" s="72" t="s">
        <v>242</v>
      </c>
      <c r="C20" s="71"/>
      <c r="D20" s="73" t="s">
        <v>433</v>
      </c>
      <c r="E20" s="66" t="s">
        <v>21</v>
      </c>
      <c r="F20" s="66" t="s">
        <v>153</v>
      </c>
      <c r="G20" s="65">
        <v>20</v>
      </c>
      <c r="H20" s="65">
        <v>2</v>
      </c>
      <c r="I20" s="65">
        <v>1972</v>
      </c>
      <c r="J20" s="111">
        <f>DATE(I20,H20,G20)</f>
        <v>26349</v>
      </c>
      <c r="K20" s="70" t="s">
        <v>169</v>
      </c>
      <c r="L20" s="68" t="s">
        <v>234</v>
      </c>
      <c r="M20" s="68">
        <v>23</v>
      </c>
    </row>
    <row r="21" spans="1:14" ht="12.6" customHeight="1">
      <c r="A21" s="7"/>
      <c r="B21" s="7"/>
      <c r="C21" s="32"/>
      <c r="D21" s="32"/>
      <c r="E21" s="32"/>
      <c r="F21" s="32"/>
      <c r="G21" s="32"/>
      <c r="H21" s="32"/>
      <c r="I21" s="32"/>
      <c r="J21" s="7"/>
      <c r="K21" s="32"/>
      <c r="L21" s="7"/>
      <c r="M21" s="32"/>
      <c r="N21" s="7"/>
    </row>
  </sheetData>
  <autoFilter ref="A4:N16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9"/>
  <sheetViews>
    <sheetView workbookViewId="0">
      <selection activeCell="B25" sqref="B25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263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72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108"/>
      <c r="K5" s="25"/>
      <c r="L5" s="25"/>
      <c r="M5" s="25"/>
      <c r="N5" s="29"/>
    </row>
    <row r="6" spans="1:14" s="23" customFormat="1" ht="12.6" customHeight="1">
      <c r="A6" s="3" t="s">
        <v>3</v>
      </c>
      <c r="B6" s="35" t="s">
        <v>262</v>
      </c>
      <c r="C6" s="31"/>
      <c r="D6" s="35" t="s">
        <v>95</v>
      </c>
      <c r="E6" s="34" t="s">
        <v>61</v>
      </c>
      <c r="F6" s="21" t="s">
        <v>27</v>
      </c>
      <c r="G6" s="21">
        <v>8</v>
      </c>
      <c r="H6" s="21">
        <v>11</v>
      </c>
      <c r="I6" s="21">
        <v>1973</v>
      </c>
      <c r="J6" s="92">
        <f t="shared" ref="J6:J12" si="0">DATE(I6,H6,G6)</f>
        <v>26976</v>
      </c>
      <c r="K6" s="50" t="s">
        <v>106</v>
      </c>
      <c r="L6" s="34"/>
      <c r="M6" s="34">
        <v>8</v>
      </c>
    </row>
    <row r="7" spans="1:14" s="23" customFormat="1" ht="12.6" customHeight="1">
      <c r="A7" s="3" t="s">
        <v>3</v>
      </c>
      <c r="B7" s="35" t="s">
        <v>261</v>
      </c>
      <c r="C7" s="31"/>
      <c r="D7" s="2" t="s">
        <v>75</v>
      </c>
      <c r="E7" s="34" t="s">
        <v>239</v>
      </c>
      <c r="F7" s="21" t="s">
        <v>19</v>
      </c>
      <c r="G7" s="21">
        <v>25</v>
      </c>
      <c r="H7" s="21">
        <v>11</v>
      </c>
      <c r="I7" s="21">
        <v>1973</v>
      </c>
      <c r="J7" s="92">
        <f t="shared" si="0"/>
        <v>26993</v>
      </c>
      <c r="K7" s="50" t="s">
        <v>106</v>
      </c>
      <c r="L7" s="34"/>
      <c r="M7" s="34">
        <v>8</v>
      </c>
    </row>
    <row r="8" spans="1:14" s="23" customFormat="1" ht="12.6" customHeight="1">
      <c r="A8" s="3" t="s">
        <v>3</v>
      </c>
      <c r="B8" s="35" t="s">
        <v>260</v>
      </c>
      <c r="C8" s="31"/>
      <c r="D8" s="35" t="s">
        <v>54</v>
      </c>
      <c r="E8" s="34" t="s">
        <v>53</v>
      </c>
      <c r="F8" s="21" t="s">
        <v>59</v>
      </c>
      <c r="G8" s="21">
        <v>7</v>
      </c>
      <c r="H8" s="21">
        <v>12</v>
      </c>
      <c r="I8" s="21">
        <v>1973</v>
      </c>
      <c r="J8" s="92">
        <f t="shared" si="0"/>
        <v>27005</v>
      </c>
      <c r="K8" s="50" t="s">
        <v>106</v>
      </c>
      <c r="L8" s="34"/>
      <c r="M8" s="34">
        <v>10</v>
      </c>
    </row>
    <row r="9" spans="1:14" s="23" customFormat="1" ht="12.6" customHeight="1">
      <c r="A9" s="3" t="s">
        <v>3</v>
      </c>
      <c r="B9" s="35" t="s">
        <v>259</v>
      </c>
      <c r="C9" s="31"/>
      <c r="D9" s="35" t="s">
        <v>58</v>
      </c>
      <c r="E9" s="34" t="s">
        <v>57</v>
      </c>
      <c r="F9" s="21" t="s">
        <v>53</v>
      </c>
      <c r="G9" s="21">
        <v>16</v>
      </c>
      <c r="H9" s="21">
        <v>11</v>
      </c>
      <c r="I9" s="21">
        <v>1974</v>
      </c>
      <c r="J9" s="92">
        <f t="shared" si="0"/>
        <v>27349</v>
      </c>
      <c r="K9" s="50" t="s">
        <v>52</v>
      </c>
      <c r="L9" s="34"/>
      <c r="M9" s="34">
        <v>10</v>
      </c>
    </row>
    <row r="10" spans="1:14" s="23" customFormat="1" ht="12.6" customHeight="1">
      <c r="A10" s="3" t="s">
        <v>3</v>
      </c>
      <c r="B10" s="35" t="s">
        <v>122</v>
      </c>
      <c r="C10" s="31"/>
      <c r="D10" s="2" t="s">
        <v>109</v>
      </c>
      <c r="E10" s="34" t="s">
        <v>59</v>
      </c>
      <c r="F10" s="21" t="s">
        <v>18</v>
      </c>
      <c r="G10" s="21">
        <v>3</v>
      </c>
      <c r="H10" s="21">
        <v>12</v>
      </c>
      <c r="I10" s="21">
        <v>1976</v>
      </c>
      <c r="J10" s="92">
        <f t="shared" si="0"/>
        <v>28097</v>
      </c>
      <c r="K10" s="50" t="s">
        <v>69</v>
      </c>
      <c r="L10" s="34"/>
      <c r="M10" s="34">
        <v>10</v>
      </c>
    </row>
    <row r="11" spans="1:14" s="23" customFormat="1" ht="12.6" customHeight="1">
      <c r="A11" s="3" t="s">
        <v>3</v>
      </c>
      <c r="B11" s="35" t="s">
        <v>258</v>
      </c>
      <c r="C11" s="31"/>
      <c r="D11" s="35" t="s">
        <v>23</v>
      </c>
      <c r="E11" s="34" t="s">
        <v>24</v>
      </c>
      <c r="F11" s="21" t="s">
        <v>257</v>
      </c>
      <c r="G11" s="21">
        <v>26</v>
      </c>
      <c r="H11" s="21">
        <v>12</v>
      </c>
      <c r="I11" s="21">
        <v>1976</v>
      </c>
      <c r="J11" s="92">
        <f t="shared" si="0"/>
        <v>28120</v>
      </c>
      <c r="K11" s="50" t="s">
        <v>69</v>
      </c>
      <c r="L11" s="34"/>
      <c r="M11" s="34">
        <v>11</v>
      </c>
    </row>
    <row r="12" spans="1:14" s="23" customFormat="1" ht="12.6" customHeight="1">
      <c r="A12" s="3" t="s">
        <v>3</v>
      </c>
      <c r="B12" s="35" t="s">
        <v>256</v>
      </c>
      <c r="C12" s="31"/>
      <c r="D12" s="35" t="s">
        <v>87</v>
      </c>
      <c r="E12" s="34" t="s">
        <v>89</v>
      </c>
      <c r="F12" s="21" t="s">
        <v>94</v>
      </c>
      <c r="G12" s="21">
        <v>3</v>
      </c>
      <c r="H12" s="21">
        <v>4</v>
      </c>
      <c r="I12" s="21">
        <v>1999</v>
      </c>
      <c r="J12" s="92">
        <f t="shared" si="0"/>
        <v>36253</v>
      </c>
      <c r="K12" s="50" t="s">
        <v>132</v>
      </c>
      <c r="L12" s="34"/>
      <c r="M12" s="34">
        <v>11</v>
      </c>
    </row>
    <row r="13" spans="1:14" ht="12.6" customHeight="1">
      <c r="A13" s="5" t="s">
        <v>4</v>
      </c>
      <c r="B13" s="5" t="s">
        <v>0</v>
      </c>
      <c r="C13" s="5" t="s">
        <v>1</v>
      </c>
      <c r="D13" s="5" t="s">
        <v>8</v>
      </c>
      <c r="E13" s="5" t="s">
        <v>9</v>
      </c>
      <c r="F13" s="5" t="s">
        <v>10</v>
      </c>
      <c r="G13" s="15" t="s">
        <v>11</v>
      </c>
      <c r="H13" s="15" t="s">
        <v>12</v>
      </c>
      <c r="I13" s="15" t="s">
        <v>13</v>
      </c>
      <c r="J13" s="107" t="s">
        <v>14</v>
      </c>
      <c r="K13" s="15" t="s">
        <v>15</v>
      </c>
      <c r="L13" s="5" t="s">
        <v>168</v>
      </c>
      <c r="M13" s="1" t="s">
        <v>72</v>
      </c>
      <c r="N13" s="1" t="s">
        <v>167</v>
      </c>
    </row>
    <row r="14" spans="1:14" ht="12.6" customHeight="1">
      <c r="A14" s="56" t="s">
        <v>173</v>
      </c>
      <c r="B14" s="28"/>
      <c r="C14" s="25"/>
      <c r="D14" s="29"/>
      <c r="E14" s="25"/>
      <c r="F14" s="25"/>
      <c r="G14" s="25"/>
      <c r="H14" s="25"/>
      <c r="I14" s="25"/>
      <c r="J14" s="108"/>
      <c r="K14" s="25"/>
      <c r="L14" s="28"/>
      <c r="M14" s="25"/>
      <c r="N14" s="28"/>
    </row>
    <row r="15" spans="1:14" ht="12.6" customHeight="1">
      <c r="A15" s="56" t="s">
        <v>173</v>
      </c>
      <c r="B15" s="69" t="s">
        <v>211</v>
      </c>
      <c r="C15" s="68"/>
      <c r="D15" s="73" t="s">
        <v>120</v>
      </c>
      <c r="E15" s="66" t="s">
        <v>68</v>
      </c>
      <c r="F15" s="66" t="s">
        <v>104</v>
      </c>
      <c r="G15" s="65">
        <v>28</v>
      </c>
      <c r="H15" s="65">
        <v>11</v>
      </c>
      <c r="I15" s="65">
        <v>1972</v>
      </c>
      <c r="J15" s="109">
        <f>DATE(I15,H15,G15)</f>
        <v>26631</v>
      </c>
      <c r="K15" s="64" t="s">
        <v>253</v>
      </c>
      <c r="L15" s="68" t="s">
        <v>198</v>
      </c>
      <c r="M15" s="68">
        <v>8</v>
      </c>
    </row>
    <row r="16" spans="1:14" ht="12.6" customHeight="1">
      <c r="A16" s="56" t="s">
        <v>173</v>
      </c>
      <c r="B16" s="69" t="s">
        <v>432</v>
      </c>
      <c r="C16" s="68"/>
      <c r="D16" s="67" t="s">
        <v>171</v>
      </c>
      <c r="E16" s="66" t="s">
        <v>170</v>
      </c>
      <c r="F16" s="66" t="s">
        <v>104</v>
      </c>
      <c r="G16" s="65">
        <v>4</v>
      </c>
      <c r="H16" s="65">
        <v>12</v>
      </c>
      <c r="I16" s="65">
        <v>1972</v>
      </c>
      <c r="J16" s="109">
        <f>DATE(I16,H16,G16)</f>
        <v>26637</v>
      </c>
      <c r="K16" s="64" t="s">
        <v>253</v>
      </c>
      <c r="L16" s="68"/>
      <c r="M16" s="68">
        <v>8</v>
      </c>
    </row>
    <row r="17" spans="1:14" ht="12.6" customHeight="1">
      <c r="A17" s="56" t="s">
        <v>173</v>
      </c>
      <c r="B17" s="69" t="s">
        <v>254</v>
      </c>
      <c r="C17" s="68"/>
      <c r="D17" s="67" t="s">
        <v>171</v>
      </c>
      <c r="E17" s="66" t="s">
        <v>170</v>
      </c>
      <c r="F17" s="66" t="s">
        <v>113</v>
      </c>
      <c r="G17" s="65">
        <v>16</v>
      </c>
      <c r="H17" s="65">
        <v>12</v>
      </c>
      <c r="I17" s="65">
        <v>1972</v>
      </c>
      <c r="J17" s="109">
        <f>DATE(I17,H17,G17)</f>
        <v>26649</v>
      </c>
      <c r="K17" s="64" t="s">
        <v>253</v>
      </c>
      <c r="L17" s="68" t="s">
        <v>234</v>
      </c>
      <c r="M17" s="68">
        <v>10</v>
      </c>
    </row>
    <row r="18" spans="1:14" ht="12.6" customHeight="1">
      <c r="A18" s="56" t="s">
        <v>173</v>
      </c>
      <c r="B18" s="69" t="s">
        <v>252</v>
      </c>
      <c r="C18" s="68"/>
      <c r="D18" s="67" t="s">
        <v>171</v>
      </c>
      <c r="E18" s="66" t="s">
        <v>170</v>
      </c>
      <c r="F18" s="66" t="s">
        <v>70</v>
      </c>
      <c r="G18" s="65">
        <v>26</v>
      </c>
      <c r="H18" s="65">
        <v>12</v>
      </c>
      <c r="I18" s="65">
        <v>1973</v>
      </c>
      <c r="J18" s="109">
        <f>DATE(I18,H18,G18)</f>
        <v>27024</v>
      </c>
      <c r="K18" s="64" t="s">
        <v>106</v>
      </c>
      <c r="L18" s="68" t="s">
        <v>234</v>
      </c>
      <c r="M18" s="68">
        <v>12</v>
      </c>
    </row>
    <row r="19" spans="1:14" ht="12.6" customHeight="1">
      <c r="A19" s="7"/>
      <c r="B19" s="7"/>
      <c r="C19" s="32"/>
      <c r="D19" s="32"/>
      <c r="E19" s="32"/>
      <c r="F19" s="32"/>
      <c r="G19" s="32"/>
      <c r="H19" s="32"/>
      <c r="I19" s="32"/>
      <c r="J19" s="7"/>
      <c r="K19" s="32"/>
      <c r="L19" s="7"/>
      <c r="M19" s="32"/>
      <c r="N19" s="7"/>
    </row>
  </sheetData>
  <autoFilter ref="A4:N12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4"/>
  <sheetViews>
    <sheetView workbookViewId="0">
      <selection activeCell="B18" sqref="B18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265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76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27"/>
      <c r="K5" s="25"/>
      <c r="L5" s="25"/>
      <c r="M5" s="25"/>
      <c r="N5" s="29"/>
    </row>
    <row r="6" spans="1:14" s="23" customFormat="1" ht="12.6" customHeight="1">
      <c r="A6" s="3" t="s">
        <v>3</v>
      </c>
      <c r="B6" s="12" t="s">
        <v>238</v>
      </c>
      <c r="C6" s="44"/>
      <c r="D6" s="12" t="s">
        <v>71</v>
      </c>
      <c r="E6" s="6" t="s">
        <v>31</v>
      </c>
      <c r="F6" s="24" t="s">
        <v>102</v>
      </c>
      <c r="G6" s="24">
        <v>12</v>
      </c>
      <c r="H6" s="24">
        <v>10</v>
      </c>
      <c r="I6" s="24">
        <v>1973</v>
      </c>
      <c r="J6" s="92">
        <f>DATE(I6,H6,G6)</f>
        <v>26949</v>
      </c>
      <c r="K6" s="43" t="s">
        <v>106</v>
      </c>
      <c r="L6" s="6"/>
      <c r="M6" s="6">
        <v>9</v>
      </c>
    </row>
    <row r="7" spans="1:14" s="23" customFormat="1" ht="12.6" customHeight="1">
      <c r="A7" s="3" t="s">
        <v>3</v>
      </c>
      <c r="B7" s="12" t="s">
        <v>123</v>
      </c>
      <c r="C7" s="44"/>
      <c r="D7" s="12" t="s">
        <v>54</v>
      </c>
      <c r="E7" s="6" t="s">
        <v>53</v>
      </c>
      <c r="F7" s="24" t="s">
        <v>62</v>
      </c>
      <c r="G7" s="24">
        <v>23</v>
      </c>
      <c r="H7" s="24">
        <v>10</v>
      </c>
      <c r="I7" s="24">
        <v>1973</v>
      </c>
      <c r="J7" s="92">
        <f>DATE(I7,H7,G7)</f>
        <v>26960</v>
      </c>
      <c r="K7" s="43" t="s">
        <v>106</v>
      </c>
      <c r="L7" s="6"/>
      <c r="M7" s="6">
        <v>10</v>
      </c>
    </row>
    <row r="8" spans="1:14" s="23" customFormat="1" ht="12.6" customHeight="1">
      <c r="A8" s="3" t="s">
        <v>3</v>
      </c>
      <c r="B8" s="12" t="s">
        <v>123</v>
      </c>
      <c r="C8" s="44"/>
      <c r="D8" s="12" t="s">
        <v>54</v>
      </c>
      <c r="E8" s="6" t="s">
        <v>53</v>
      </c>
      <c r="F8" s="44" t="s">
        <v>65</v>
      </c>
      <c r="G8" s="24">
        <v>26</v>
      </c>
      <c r="H8" s="24">
        <v>10</v>
      </c>
      <c r="I8" s="24">
        <v>1973</v>
      </c>
      <c r="J8" s="92">
        <f>DATE(I8,H8,G8)</f>
        <v>26963</v>
      </c>
      <c r="K8" s="43" t="s">
        <v>106</v>
      </c>
      <c r="L8" s="6"/>
      <c r="M8" s="6">
        <v>14</v>
      </c>
    </row>
    <row r="9" spans="1:14" s="23" customFormat="1" ht="12.6" customHeight="1">
      <c r="A9" s="3" t="s">
        <v>3</v>
      </c>
      <c r="B9" s="12" t="s">
        <v>123</v>
      </c>
      <c r="C9" s="44"/>
      <c r="D9" s="12" t="s">
        <v>54</v>
      </c>
      <c r="E9" s="6" t="s">
        <v>53</v>
      </c>
      <c r="F9" s="44" t="s">
        <v>57</v>
      </c>
      <c r="G9" s="24">
        <v>28</v>
      </c>
      <c r="H9" s="24">
        <v>10</v>
      </c>
      <c r="I9" s="24">
        <v>1973</v>
      </c>
      <c r="J9" s="92">
        <f>DATE(I9,H9,G9)</f>
        <v>26965</v>
      </c>
      <c r="K9" s="43" t="s">
        <v>106</v>
      </c>
      <c r="L9" s="6"/>
      <c r="M9" s="6">
        <v>17</v>
      </c>
    </row>
    <row r="10" spans="1:14" ht="12.6" customHeight="1">
      <c r="A10" s="5" t="s">
        <v>4</v>
      </c>
      <c r="B10" s="5" t="s">
        <v>0</v>
      </c>
      <c r="C10" s="5" t="s">
        <v>1</v>
      </c>
      <c r="D10" s="5" t="s">
        <v>8</v>
      </c>
      <c r="E10" s="5" t="s">
        <v>9</v>
      </c>
      <c r="F10" s="5" t="s">
        <v>10</v>
      </c>
      <c r="G10" s="15" t="s">
        <v>11</v>
      </c>
      <c r="H10" s="15" t="s">
        <v>12</v>
      </c>
      <c r="I10" s="15" t="s">
        <v>13</v>
      </c>
      <c r="J10" s="107" t="s">
        <v>14</v>
      </c>
      <c r="K10" s="15" t="s">
        <v>15</v>
      </c>
      <c r="L10" s="5" t="s">
        <v>168</v>
      </c>
      <c r="M10" s="1" t="s">
        <v>76</v>
      </c>
      <c r="N10" s="1" t="s">
        <v>167</v>
      </c>
    </row>
    <row r="11" spans="1:14" ht="12.6" customHeight="1">
      <c r="A11" s="56" t="s">
        <v>173</v>
      </c>
      <c r="B11" s="28"/>
      <c r="C11" s="25"/>
      <c r="D11" s="29"/>
      <c r="E11" s="25"/>
      <c r="F11" s="25"/>
      <c r="G11" s="25"/>
      <c r="H11" s="25"/>
      <c r="I11" s="25"/>
      <c r="J11" s="108"/>
      <c r="K11" s="25"/>
      <c r="L11" s="28"/>
      <c r="M11" s="25"/>
      <c r="N11" s="28"/>
    </row>
    <row r="12" spans="1:14" ht="12.6" customHeight="1">
      <c r="A12" s="56" t="s">
        <v>173</v>
      </c>
      <c r="B12" s="72" t="s">
        <v>235</v>
      </c>
      <c r="C12" s="71"/>
      <c r="D12" s="73" t="s">
        <v>433</v>
      </c>
      <c r="E12" s="66" t="s">
        <v>21</v>
      </c>
      <c r="F12" s="66" t="s">
        <v>255</v>
      </c>
      <c r="G12" s="65">
        <v>14</v>
      </c>
      <c r="H12" s="65">
        <v>12</v>
      </c>
      <c r="I12" s="65">
        <v>1972</v>
      </c>
      <c r="J12" s="111">
        <f>DATE(I12,H12,G12)</f>
        <v>26647</v>
      </c>
      <c r="K12" s="70" t="s">
        <v>253</v>
      </c>
      <c r="L12" s="68" t="s">
        <v>234</v>
      </c>
      <c r="M12" s="68">
        <v>12</v>
      </c>
    </row>
    <row r="13" spans="1:14" ht="12.6" customHeight="1">
      <c r="A13" s="56" t="s">
        <v>173</v>
      </c>
      <c r="B13" s="69" t="s">
        <v>264</v>
      </c>
      <c r="C13" s="68"/>
      <c r="D13" s="67" t="s">
        <v>226</v>
      </c>
      <c r="E13" s="66" t="s">
        <v>113</v>
      </c>
      <c r="F13" s="66" t="s">
        <v>170</v>
      </c>
      <c r="G13" s="65">
        <v>6</v>
      </c>
      <c r="H13" s="65">
        <v>1</v>
      </c>
      <c r="I13" s="65">
        <v>1974</v>
      </c>
      <c r="J13" s="109">
        <f>DATE(I13,H13,G13)</f>
        <v>27035</v>
      </c>
      <c r="K13" s="64" t="s">
        <v>106</v>
      </c>
      <c r="L13" s="68" t="s">
        <v>234</v>
      </c>
      <c r="M13" s="68">
        <v>12</v>
      </c>
    </row>
    <row r="14" spans="1:14" ht="12.6" customHeight="1">
      <c r="A14" s="7"/>
      <c r="B14" s="7"/>
      <c r="C14" s="32"/>
      <c r="D14" s="32"/>
      <c r="E14" s="32"/>
      <c r="F14" s="32"/>
      <c r="G14" s="32"/>
      <c r="H14" s="32"/>
      <c r="I14" s="32"/>
      <c r="J14" s="7"/>
      <c r="K14" s="32"/>
      <c r="L14" s="7"/>
      <c r="M14" s="32"/>
      <c r="N14" s="7"/>
    </row>
  </sheetData>
  <autoFilter ref="A4:N9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50"/>
  <sheetViews>
    <sheetView workbookViewId="0">
      <selection activeCell="B18" sqref="B18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409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80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12" t="s">
        <v>206</v>
      </c>
      <c r="C5" s="12"/>
      <c r="D5" s="55" t="s">
        <v>205</v>
      </c>
      <c r="E5" s="6" t="s">
        <v>117</v>
      </c>
      <c r="F5" s="6" t="s">
        <v>19</v>
      </c>
      <c r="G5" s="24">
        <v>1</v>
      </c>
      <c r="H5" s="24">
        <v>11</v>
      </c>
      <c r="I5" s="24">
        <v>1946</v>
      </c>
      <c r="J5" s="92">
        <f t="shared" ref="J5:J19" si="0">DATE(I5,H5,G5)</f>
        <v>17107</v>
      </c>
      <c r="K5" s="6" t="s">
        <v>199</v>
      </c>
      <c r="L5" s="6"/>
      <c r="M5" s="6">
        <v>8</v>
      </c>
    </row>
    <row r="6" spans="1:14" s="23" customFormat="1" ht="12.6" customHeight="1">
      <c r="A6" s="3" t="s">
        <v>3</v>
      </c>
      <c r="B6" s="12" t="s">
        <v>209</v>
      </c>
      <c r="C6" s="12"/>
      <c r="D6" s="62" t="s">
        <v>202</v>
      </c>
      <c r="E6" s="6" t="s">
        <v>107</v>
      </c>
      <c r="F6" s="6" t="s">
        <v>117</v>
      </c>
      <c r="G6" s="24">
        <v>3</v>
      </c>
      <c r="H6" s="24">
        <v>11</v>
      </c>
      <c r="I6" s="24">
        <v>1946</v>
      </c>
      <c r="J6" s="92">
        <f t="shared" si="0"/>
        <v>17109</v>
      </c>
      <c r="K6" s="6" t="s">
        <v>199</v>
      </c>
      <c r="L6" s="6"/>
      <c r="M6" s="6">
        <v>10</v>
      </c>
    </row>
    <row r="7" spans="1:14" s="23" customFormat="1" ht="12.6" customHeight="1">
      <c r="A7" s="3" t="s">
        <v>3</v>
      </c>
      <c r="B7" s="26" t="s">
        <v>208</v>
      </c>
      <c r="C7" s="12"/>
      <c r="D7" s="62" t="s">
        <v>207</v>
      </c>
      <c r="E7" s="6" t="s">
        <v>61</v>
      </c>
      <c r="F7" s="6" t="s">
        <v>43</v>
      </c>
      <c r="G7" s="24">
        <v>5</v>
      </c>
      <c r="H7" s="24">
        <v>11</v>
      </c>
      <c r="I7" s="24">
        <v>1946</v>
      </c>
      <c r="J7" s="92">
        <f t="shared" si="0"/>
        <v>17111</v>
      </c>
      <c r="K7" s="6" t="s">
        <v>199</v>
      </c>
      <c r="L7" s="6"/>
      <c r="M7" s="6">
        <v>13</v>
      </c>
    </row>
    <row r="8" spans="1:14" s="23" customFormat="1" ht="12.6" customHeight="1">
      <c r="A8" s="3" t="s">
        <v>3</v>
      </c>
      <c r="B8" s="26" t="s">
        <v>203</v>
      </c>
      <c r="C8" s="12"/>
      <c r="D8" s="62" t="s">
        <v>202</v>
      </c>
      <c r="E8" s="6" t="s">
        <v>107</v>
      </c>
      <c r="F8" s="6" t="s">
        <v>117</v>
      </c>
      <c r="G8" s="24">
        <v>19</v>
      </c>
      <c r="H8" s="24">
        <v>11</v>
      </c>
      <c r="I8" s="24">
        <v>1946</v>
      </c>
      <c r="J8" s="92">
        <f t="shared" si="0"/>
        <v>17125</v>
      </c>
      <c r="K8" s="6" t="s">
        <v>199</v>
      </c>
      <c r="L8" s="6"/>
      <c r="M8" s="6">
        <v>15</v>
      </c>
    </row>
    <row r="9" spans="1:14" s="23" customFormat="1" ht="12.6" customHeight="1">
      <c r="A9" s="3" t="s">
        <v>3</v>
      </c>
      <c r="B9" s="12" t="s">
        <v>83</v>
      </c>
      <c r="C9" s="12"/>
      <c r="D9" s="23" t="s">
        <v>17</v>
      </c>
      <c r="E9" s="6" t="s">
        <v>18</v>
      </c>
      <c r="F9" s="6" t="s">
        <v>28</v>
      </c>
      <c r="G9" s="24">
        <v>3</v>
      </c>
      <c r="H9" s="24">
        <v>12</v>
      </c>
      <c r="I9" s="24">
        <v>1946</v>
      </c>
      <c r="J9" s="92">
        <f t="shared" si="0"/>
        <v>17139</v>
      </c>
      <c r="K9" s="6" t="s">
        <v>199</v>
      </c>
      <c r="L9" s="6"/>
      <c r="M9" s="6">
        <v>16</v>
      </c>
    </row>
    <row r="10" spans="1:14" s="23" customFormat="1" ht="12.6" customHeight="1">
      <c r="A10" s="3" t="s">
        <v>3</v>
      </c>
      <c r="B10" s="12" t="s">
        <v>201</v>
      </c>
      <c r="C10" s="12"/>
      <c r="D10" s="62" t="s">
        <v>200</v>
      </c>
      <c r="E10" s="6" t="s">
        <v>28</v>
      </c>
      <c r="F10" s="6" t="s">
        <v>107</v>
      </c>
      <c r="G10" s="24">
        <v>9</v>
      </c>
      <c r="H10" s="24">
        <v>1</v>
      </c>
      <c r="I10" s="24">
        <v>1947</v>
      </c>
      <c r="J10" s="92">
        <f t="shared" si="0"/>
        <v>17176</v>
      </c>
      <c r="K10" s="6" t="s">
        <v>199</v>
      </c>
      <c r="L10" s="6"/>
      <c r="M10" s="6">
        <v>17</v>
      </c>
    </row>
    <row r="11" spans="1:14" s="23" customFormat="1" ht="12.6" customHeight="1">
      <c r="A11" s="3" t="s">
        <v>3</v>
      </c>
      <c r="B11" s="12" t="s">
        <v>271</v>
      </c>
      <c r="C11" s="12"/>
      <c r="D11" s="62" t="s">
        <v>223</v>
      </c>
      <c r="E11" s="6" t="s">
        <v>74</v>
      </c>
      <c r="F11" s="6" t="s">
        <v>28</v>
      </c>
      <c r="G11" s="24">
        <v>19</v>
      </c>
      <c r="H11" s="24">
        <v>3</v>
      </c>
      <c r="I11" s="24">
        <v>1947</v>
      </c>
      <c r="J11" s="92">
        <f t="shared" si="0"/>
        <v>17245</v>
      </c>
      <c r="K11" s="6" t="s">
        <v>199</v>
      </c>
      <c r="L11" s="6" t="s">
        <v>198</v>
      </c>
      <c r="M11" s="6">
        <v>17</v>
      </c>
    </row>
    <row r="12" spans="1:14" s="23" customFormat="1" ht="12.6" customHeight="1">
      <c r="A12" s="3" t="s">
        <v>3</v>
      </c>
      <c r="B12" s="51" t="s">
        <v>36</v>
      </c>
      <c r="C12" s="31"/>
      <c r="D12" s="51" t="s">
        <v>37</v>
      </c>
      <c r="E12" s="50" t="s">
        <v>19</v>
      </c>
      <c r="F12" s="31" t="s">
        <v>28</v>
      </c>
      <c r="G12" s="21">
        <v>6</v>
      </c>
      <c r="H12" s="21">
        <v>12</v>
      </c>
      <c r="I12" s="21">
        <v>1947</v>
      </c>
      <c r="J12" s="92">
        <f t="shared" si="0"/>
        <v>17507</v>
      </c>
      <c r="K12" s="76" t="s">
        <v>29</v>
      </c>
      <c r="L12" s="50"/>
      <c r="M12" s="50">
        <v>18</v>
      </c>
    </row>
    <row r="13" spans="1:14" s="23" customFormat="1" ht="12.6" customHeight="1">
      <c r="A13" s="3" t="s">
        <v>3</v>
      </c>
      <c r="B13" s="51" t="s">
        <v>79</v>
      </c>
      <c r="C13" s="31"/>
      <c r="D13" s="2" t="s">
        <v>54</v>
      </c>
      <c r="E13" s="50" t="s">
        <v>26</v>
      </c>
      <c r="F13" s="31" t="s">
        <v>28</v>
      </c>
      <c r="G13" s="21">
        <v>13</v>
      </c>
      <c r="H13" s="21">
        <v>11</v>
      </c>
      <c r="I13" s="21">
        <v>1948</v>
      </c>
      <c r="J13" s="92">
        <f t="shared" si="0"/>
        <v>17850</v>
      </c>
      <c r="K13" s="76" t="s">
        <v>78</v>
      </c>
      <c r="L13" s="50"/>
      <c r="M13" s="50">
        <v>18</v>
      </c>
    </row>
    <row r="14" spans="1:14" s="23" customFormat="1" ht="12.6" customHeight="1">
      <c r="A14" s="3" t="s">
        <v>3</v>
      </c>
      <c r="B14" s="51" t="s">
        <v>83</v>
      </c>
      <c r="C14" s="31"/>
      <c r="D14" s="2" t="s">
        <v>17</v>
      </c>
      <c r="E14" s="50" t="s">
        <v>18</v>
      </c>
      <c r="F14" s="31" t="s">
        <v>28</v>
      </c>
      <c r="G14" s="21">
        <v>18</v>
      </c>
      <c r="H14" s="21">
        <v>12</v>
      </c>
      <c r="I14" s="21">
        <v>1948</v>
      </c>
      <c r="J14" s="92">
        <f t="shared" si="0"/>
        <v>17885</v>
      </c>
      <c r="K14" s="76" t="s">
        <v>78</v>
      </c>
      <c r="L14" s="50"/>
      <c r="M14" s="50">
        <v>18</v>
      </c>
    </row>
    <row r="15" spans="1:14" s="23" customFormat="1" ht="12.6" customHeight="1">
      <c r="A15" s="3" t="s">
        <v>3</v>
      </c>
      <c r="B15" s="51" t="s">
        <v>79</v>
      </c>
      <c r="C15" s="31"/>
      <c r="D15" s="2" t="s">
        <v>54</v>
      </c>
      <c r="E15" s="50" t="s">
        <v>26</v>
      </c>
      <c r="F15" s="31" t="s">
        <v>74</v>
      </c>
      <c r="G15" s="21">
        <v>30</v>
      </c>
      <c r="H15" s="21">
        <v>1</v>
      </c>
      <c r="I15" s="21">
        <v>1949</v>
      </c>
      <c r="J15" s="92">
        <f t="shared" si="0"/>
        <v>17928</v>
      </c>
      <c r="K15" s="76" t="s">
        <v>78</v>
      </c>
      <c r="L15" s="50"/>
      <c r="M15" s="50">
        <v>18</v>
      </c>
    </row>
    <row r="16" spans="1:14" s="23" customFormat="1" ht="12.6" customHeight="1">
      <c r="A16" s="3" t="s">
        <v>3</v>
      </c>
      <c r="B16" s="51" t="s">
        <v>83</v>
      </c>
      <c r="C16" s="31"/>
      <c r="D16" s="2" t="s">
        <v>17</v>
      </c>
      <c r="E16" s="50" t="s">
        <v>18</v>
      </c>
      <c r="F16" s="31" t="s">
        <v>68</v>
      </c>
      <c r="G16" s="21">
        <v>10</v>
      </c>
      <c r="H16" s="21">
        <v>2</v>
      </c>
      <c r="I16" s="21">
        <v>1949</v>
      </c>
      <c r="J16" s="92">
        <f t="shared" si="0"/>
        <v>17939</v>
      </c>
      <c r="K16" s="76" t="s">
        <v>78</v>
      </c>
      <c r="L16" s="50"/>
      <c r="M16" s="50">
        <v>27</v>
      </c>
    </row>
    <row r="17" spans="1:14" s="23" customFormat="1" ht="12.6" customHeight="1">
      <c r="A17" s="3" t="s">
        <v>3</v>
      </c>
      <c r="B17" s="35" t="s">
        <v>197</v>
      </c>
      <c r="C17" s="31"/>
      <c r="D17" s="35" t="s">
        <v>54</v>
      </c>
      <c r="E17" s="34" t="s">
        <v>53</v>
      </c>
      <c r="F17" s="31" t="s">
        <v>19</v>
      </c>
      <c r="G17" s="21">
        <v>15</v>
      </c>
      <c r="H17" s="21">
        <v>11</v>
      </c>
      <c r="I17" s="21">
        <v>1960</v>
      </c>
      <c r="J17" s="92">
        <f t="shared" si="0"/>
        <v>22235</v>
      </c>
      <c r="K17" s="34" t="s">
        <v>81</v>
      </c>
      <c r="L17" s="34"/>
      <c r="M17" s="34">
        <v>28</v>
      </c>
    </row>
    <row r="18" spans="1:14" s="23" customFormat="1" ht="12.6" customHeight="1">
      <c r="A18" s="3" t="s">
        <v>3</v>
      </c>
      <c r="B18" s="35" t="s">
        <v>5</v>
      </c>
      <c r="C18" s="31"/>
      <c r="D18" s="2" t="s">
        <v>17</v>
      </c>
      <c r="E18" s="34" t="s">
        <v>18</v>
      </c>
      <c r="F18" s="31" t="s">
        <v>53</v>
      </c>
      <c r="G18" s="21">
        <v>8</v>
      </c>
      <c r="H18" s="21">
        <v>12</v>
      </c>
      <c r="I18" s="21">
        <v>1961</v>
      </c>
      <c r="J18" s="92">
        <f t="shared" si="0"/>
        <v>22623</v>
      </c>
      <c r="K18" s="34" t="s">
        <v>20</v>
      </c>
      <c r="L18" s="34" t="s">
        <v>196</v>
      </c>
      <c r="M18" s="34">
        <v>31</v>
      </c>
    </row>
    <row r="19" spans="1:14" s="23" customFormat="1" ht="12.6" customHeight="1">
      <c r="A19" s="3" t="s">
        <v>3</v>
      </c>
      <c r="B19" s="35" t="s">
        <v>5</v>
      </c>
      <c r="C19" s="31"/>
      <c r="D19" s="2" t="s">
        <v>17</v>
      </c>
      <c r="E19" s="34" t="s">
        <v>18</v>
      </c>
      <c r="F19" s="31" t="s">
        <v>19</v>
      </c>
      <c r="G19" s="21">
        <v>2</v>
      </c>
      <c r="H19" s="21">
        <v>3</v>
      </c>
      <c r="I19" s="21">
        <v>1962</v>
      </c>
      <c r="J19" s="92">
        <f t="shared" si="0"/>
        <v>22707</v>
      </c>
      <c r="K19" s="34" t="s">
        <v>20</v>
      </c>
      <c r="L19" s="34"/>
      <c r="M19" s="34">
        <v>36</v>
      </c>
    </row>
    <row r="20" spans="1:14" ht="12.6" customHeight="1">
      <c r="A20" s="5" t="s">
        <v>4</v>
      </c>
      <c r="B20" s="5" t="s">
        <v>0</v>
      </c>
      <c r="C20" s="5" t="s">
        <v>1</v>
      </c>
      <c r="D20" s="5" t="s">
        <v>8</v>
      </c>
      <c r="E20" s="5" t="s">
        <v>9</v>
      </c>
      <c r="F20" s="5" t="s">
        <v>10</v>
      </c>
      <c r="G20" s="15" t="s">
        <v>11</v>
      </c>
      <c r="H20" s="15" t="s">
        <v>12</v>
      </c>
      <c r="I20" s="15" t="s">
        <v>13</v>
      </c>
      <c r="J20" s="107" t="s">
        <v>14</v>
      </c>
      <c r="K20" s="15" t="s">
        <v>15</v>
      </c>
      <c r="L20" s="5" t="s">
        <v>168</v>
      </c>
      <c r="M20" s="1" t="s">
        <v>80</v>
      </c>
      <c r="N20" s="1" t="s">
        <v>167</v>
      </c>
    </row>
    <row r="21" spans="1:14" ht="12.6" customHeight="1">
      <c r="A21" s="56" t="s">
        <v>173</v>
      </c>
      <c r="B21" s="12" t="s">
        <v>195</v>
      </c>
      <c r="D21" s="55" t="s">
        <v>189</v>
      </c>
      <c r="E21" s="6" t="s">
        <v>186</v>
      </c>
      <c r="F21" s="6" t="s">
        <v>188</v>
      </c>
      <c r="G21" s="6">
        <v>13</v>
      </c>
      <c r="H21" s="6">
        <v>10</v>
      </c>
      <c r="I21" s="6">
        <v>1967</v>
      </c>
      <c r="J21" s="92">
        <f t="shared" ref="J21:J29" si="1">DATE(I21,H21,G21)</f>
        <v>24758</v>
      </c>
      <c r="K21" s="6" t="s">
        <v>108</v>
      </c>
      <c r="M21" s="6">
        <v>13</v>
      </c>
    </row>
    <row r="22" spans="1:14" ht="12.6" customHeight="1">
      <c r="A22" s="56" t="s">
        <v>173</v>
      </c>
      <c r="B22" s="12" t="s">
        <v>194</v>
      </c>
      <c r="D22" s="57" t="s">
        <v>433</v>
      </c>
      <c r="E22" s="6" t="s">
        <v>21</v>
      </c>
      <c r="F22" s="6" t="s">
        <v>188</v>
      </c>
      <c r="G22" s="6">
        <v>15</v>
      </c>
      <c r="H22" s="6">
        <v>10</v>
      </c>
      <c r="I22" s="6">
        <v>1967</v>
      </c>
      <c r="J22" s="92">
        <f t="shared" si="1"/>
        <v>24760</v>
      </c>
      <c r="K22" s="6" t="s">
        <v>108</v>
      </c>
      <c r="M22" s="6">
        <v>19</v>
      </c>
    </row>
    <row r="23" spans="1:14" ht="12.6" customHeight="1">
      <c r="A23" s="56" t="s">
        <v>173</v>
      </c>
      <c r="B23" s="45" t="s">
        <v>187</v>
      </c>
      <c r="C23" s="44"/>
      <c r="D23" s="45" t="s">
        <v>433</v>
      </c>
      <c r="E23" s="43" t="s">
        <v>21</v>
      </c>
      <c r="F23" s="43" t="s">
        <v>186</v>
      </c>
      <c r="G23" s="24">
        <v>28</v>
      </c>
      <c r="H23" s="24">
        <v>11</v>
      </c>
      <c r="I23" s="24">
        <v>1967</v>
      </c>
      <c r="J23" s="92">
        <f t="shared" si="1"/>
        <v>24804</v>
      </c>
      <c r="K23" s="43" t="s">
        <v>108</v>
      </c>
      <c r="L23" s="43" t="s">
        <v>234</v>
      </c>
      <c r="M23" s="43">
        <v>20</v>
      </c>
    </row>
    <row r="24" spans="1:14" ht="12.6" customHeight="1">
      <c r="A24" s="56" t="s">
        <v>173</v>
      </c>
      <c r="B24" s="45" t="s">
        <v>185</v>
      </c>
      <c r="C24" s="44"/>
      <c r="D24" s="75" t="s">
        <v>184</v>
      </c>
      <c r="E24" s="43" t="s">
        <v>183</v>
      </c>
      <c r="F24" s="43" t="s">
        <v>68</v>
      </c>
      <c r="G24" s="24">
        <v>22</v>
      </c>
      <c r="H24" s="24">
        <v>3</v>
      </c>
      <c r="I24" s="24">
        <v>1968</v>
      </c>
      <c r="J24" s="92">
        <f t="shared" si="1"/>
        <v>24919</v>
      </c>
      <c r="K24" s="43" t="s">
        <v>108</v>
      </c>
      <c r="L24" s="43" t="s">
        <v>234</v>
      </c>
      <c r="M24" s="43">
        <v>23</v>
      </c>
    </row>
    <row r="25" spans="1:14" ht="12.6" customHeight="1">
      <c r="A25" s="56" t="s">
        <v>173</v>
      </c>
      <c r="B25" s="45" t="s">
        <v>214</v>
      </c>
      <c r="C25" s="44"/>
      <c r="D25" s="45" t="s">
        <v>120</v>
      </c>
      <c r="E25" s="43" t="s">
        <v>68</v>
      </c>
      <c r="F25" s="43" t="s">
        <v>70</v>
      </c>
      <c r="G25" s="24">
        <v>18</v>
      </c>
      <c r="H25" s="24">
        <v>3</v>
      </c>
      <c r="I25" s="24">
        <v>1969</v>
      </c>
      <c r="J25" s="92">
        <f t="shared" si="1"/>
        <v>25280</v>
      </c>
      <c r="K25" s="43" t="s">
        <v>146</v>
      </c>
      <c r="L25" s="43" t="s">
        <v>234</v>
      </c>
      <c r="M25" s="43">
        <v>25</v>
      </c>
    </row>
    <row r="26" spans="1:14" ht="12.6" customHeight="1">
      <c r="A26" s="56" t="s">
        <v>173</v>
      </c>
      <c r="B26" s="45" t="s">
        <v>179</v>
      </c>
      <c r="C26" s="44"/>
      <c r="D26" s="75" t="s">
        <v>178</v>
      </c>
      <c r="E26" s="43" t="s">
        <v>153</v>
      </c>
      <c r="F26" s="43" t="s">
        <v>177</v>
      </c>
      <c r="G26" s="24">
        <v>6</v>
      </c>
      <c r="H26" s="24">
        <v>3</v>
      </c>
      <c r="I26" s="24">
        <v>1971</v>
      </c>
      <c r="J26" s="92">
        <f t="shared" si="1"/>
        <v>25998</v>
      </c>
      <c r="K26" s="43" t="s">
        <v>176</v>
      </c>
      <c r="L26" s="43" t="s">
        <v>234</v>
      </c>
      <c r="M26" s="43">
        <v>25</v>
      </c>
    </row>
    <row r="27" spans="1:14" ht="12.6" customHeight="1">
      <c r="A27" s="56" t="s">
        <v>173</v>
      </c>
      <c r="B27" s="45" t="s">
        <v>172</v>
      </c>
      <c r="C27" s="44"/>
      <c r="D27" s="75" t="s">
        <v>171</v>
      </c>
      <c r="E27" s="43" t="s">
        <v>170</v>
      </c>
      <c r="F27" s="43" t="s">
        <v>124</v>
      </c>
      <c r="G27" s="24">
        <v>18</v>
      </c>
      <c r="H27" s="24">
        <v>3</v>
      </c>
      <c r="I27" s="24">
        <v>1972</v>
      </c>
      <c r="J27" s="92">
        <f t="shared" si="1"/>
        <v>26376</v>
      </c>
      <c r="K27" s="43" t="s">
        <v>169</v>
      </c>
      <c r="L27" s="43" t="s">
        <v>234</v>
      </c>
      <c r="M27" s="43">
        <v>25</v>
      </c>
    </row>
    <row r="28" spans="1:14" ht="12.6" customHeight="1">
      <c r="A28" s="56" t="s">
        <v>173</v>
      </c>
      <c r="B28" s="45" t="s">
        <v>270</v>
      </c>
      <c r="C28" s="44"/>
      <c r="D28" s="45" t="s">
        <v>87</v>
      </c>
      <c r="E28" s="43" t="s">
        <v>70</v>
      </c>
      <c r="F28" s="43" t="s">
        <v>113</v>
      </c>
      <c r="G28" s="24">
        <v>14</v>
      </c>
      <c r="H28" s="24">
        <v>2</v>
      </c>
      <c r="I28" s="24">
        <v>1975</v>
      </c>
      <c r="J28" s="92">
        <f t="shared" si="1"/>
        <v>27439</v>
      </c>
      <c r="K28" s="43" t="s">
        <v>52</v>
      </c>
      <c r="L28" s="43" t="s">
        <v>269</v>
      </c>
      <c r="M28" s="43">
        <v>25</v>
      </c>
    </row>
    <row r="29" spans="1:14" ht="12.6" customHeight="1">
      <c r="A29" s="56" t="s">
        <v>173</v>
      </c>
      <c r="B29" s="45" t="s">
        <v>268</v>
      </c>
      <c r="C29" s="44"/>
      <c r="D29" s="75" t="s">
        <v>171</v>
      </c>
      <c r="E29" s="43" t="s">
        <v>267</v>
      </c>
      <c r="F29" s="43" t="s">
        <v>124</v>
      </c>
      <c r="G29" s="24">
        <v>16</v>
      </c>
      <c r="H29" s="24">
        <v>3</v>
      </c>
      <c r="I29" s="24">
        <v>1975</v>
      </c>
      <c r="J29" s="92">
        <f t="shared" si="1"/>
        <v>27469</v>
      </c>
      <c r="K29" s="43" t="s">
        <v>52</v>
      </c>
      <c r="L29" s="43" t="s">
        <v>198</v>
      </c>
      <c r="M29" s="43">
        <v>25</v>
      </c>
    </row>
    <row r="30" spans="1:14" ht="12.6" customHeight="1">
      <c r="A30" s="5" t="s">
        <v>4</v>
      </c>
      <c r="B30" s="5" t="s">
        <v>0</v>
      </c>
      <c r="C30" s="5" t="s">
        <v>1</v>
      </c>
      <c r="D30" s="5" t="s">
        <v>8</v>
      </c>
      <c r="E30" s="5" t="s">
        <v>9</v>
      </c>
      <c r="F30" s="5" t="s">
        <v>10</v>
      </c>
      <c r="G30" s="15" t="s">
        <v>11</v>
      </c>
      <c r="H30" s="15" t="s">
        <v>12</v>
      </c>
      <c r="I30" s="15" t="s">
        <v>13</v>
      </c>
      <c r="J30" s="107" t="s">
        <v>14</v>
      </c>
      <c r="K30" s="15" t="s">
        <v>15</v>
      </c>
      <c r="L30" s="5" t="s">
        <v>168</v>
      </c>
      <c r="M30" s="1" t="s">
        <v>80</v>
      </c>
      <c r="N30" s="1" t="s">
        <v>167</v>
      </c>
    </row>
    <row r="31" spans="1:14" ht="12.6" customHeight="1">
      <c r="A31" s="102" t="s">
        <v>386</v>
      </c>
      <c r="B31" s="51" t="s">
        <v>387</v>
      </c>
      <c r="C31" s="50"/>
      <c r="D31" s="55" t="s">
        <v>435</v>
      </c>
      <c r="E31" s="34" t="s">
        <v>388</v>
      </c>
      <c r="F31" s="34" t="s">
        <v>389</v>
      </c>
      <c r="G31" s="21">
        <v>27</v>
      </c>
      <c r="H31" s="21">
        <v>10</v>
      </c>
      <c r="I31" s="21">
        <v>1961</v>
      </c>
      <c r="J31" s="87">
        <f t="shared" ref="J31:J43" si="2">DATE(I31,H31,G31)</f>
        <v>22581</v>
      </c>
      <c r="K31" s="49" t="s">
        <v>20</v>
      </c>
      <c r="L31" s="43"/>
      <c r="M31" s="43">
        <v>10</v>
      </c>
    </row>
    <row r="32" spans="1:14" ht="12.6" customHeight="1">
      <c r="A32" s="102" t="s">
        <v>386</v>
      </c>
      <c r="B32" s="51" t="s">
        <v>406</v>
      </c>
      <c r="C32" s="50"/>
      <c r="D32" s="55" t="s">
        <v>435</v>
      </c>
      <c r="E32" s="34" t="s">
        <v>388</v>
      </c>
      <c r="F32" s="34" t="s">
        <v>389</v>
      </c>
      <c r="G32" s="21">
        <v>27</v>
      </c>
      <c r="H32" s="21">
        <v>10</v>
      </c>
      <c r="I32" s="21">
        <v>1961</v>
      </c>
      <c r="J32" s="87">
        <f t="shared" si="2"/>
        <v>22581</v>
      </c>
      <c r="K32" s="49" t="s">
        <v>20</v>
      </c>
      <c r="L32" s="43"/>
      <c r="M32" s="43">
        <v>10</v>
      </c>
    </row>
    <row r="33" spans="1:14" ht="12.6" customHeight="1">
      <c r="A33" s="102" t="s">
        <v>386</v>
      </c>
      <c r="B33" s="51" t="s">
        <v>390</v>
      </c>
      <c r="C33" s="50"/>
      <c r="D33" s="55" t="s">
        <v>391</v>
      </c>
      <c r="E33" s="103" t="s">
        <v>61</v>
      </c>
      <c r="F33" s="34" t="s">
        <v>389</v>
      </c>
      <c r="G33" s="21">
        <v>30</v>
      </c>
      <c r="H33" s="21">
        <v>10</v>
      </c>
      <c r="I33" s="21">
        <v>1961</v>
      </c>
      <c r="J33" s="87">
        <f t="shared" si="2"/>
        <v>22584</v>
      </c>
      <c r="K33" s="49" t="s">
        <v>20</v>
      </c>
      <c r="L33" s="43"/>
      <c r="M33" s="43">
        <v>15</v>
      </c>
    </row>
    <row r="34" spans="1:14" ht="12.6" customHeight="1">
      <c r="A34" s="102" t="s">
        <v>386</v>
      </c>
      <c r="B34" s="51" t="s">
        <v>392</v>
      </c>
      <c r="C34" s="50"/>
      <c r="D34" s="55" t="s">
        <v>397</v>
      </c>
      <c r="E34" s="103" t="s">
        <v>107</v>
      </c>
      <c r="F34" s="103" t="s">
        <v>395</v>
      </c>
      <c r="G34" s="21">
        <v>6</v>
      </c>
      <c r="H34" s="21">
        <v>11</v>
      </c>
      <c r="I34" s="21">
        <v>1961</v>
      </c>
      <c r="J34" s="87">
        <f t="shared" si="2"/>
        <v>22591</v>
      </c>
      <c r="K34" s="49" t="s">
        <v>20</v>
      </c>
      <c r="L34" s="43"/>
      <c r="M34" s="43">
        <v>15</v>
      </c>
    </row>
    <row r="35" spans="1:14" ht="12.6" customHeight="1">
      <c r="A35" s="102" t="s">
        <v>386</v>
      </c>
      <c r="B35" s="51" t="s">
        <v>393</v>
      </c>
      <c r="C35" s="50"/>
      <c r="D35" s="55" t="s">
        <v>398</v>
      </c>
      <c r="E35" s="103" t="s">
        <v>395</v>
      </c>
      <c r="F35" s="103" t="s">
        <v>396</v>
      </c>
      <c r="G35" s="21">
        <v>10</v>
      </c>
      <c r="H35" s="21">
        <v>11</v>
      </c>
      <c r="I35" s="21">
        <v>1961</v>
      </c>
      <c r="J35" s="87">
        <f t="shared" si="2"/>
        <v>22595</v>
      </c>
      <c r="K35" s="49" t="s">
        <v>20</v>
      </c>
      <c r="L35" s="43"/>
      <c r="M35" s="43">
        <v>15</v>
      </c>
    </row>
    <row r="36" spans="1:14" ht="12.6" customHeight="1">
      <c r="A36" s="102" t="s">
        <v>386</v>
      </c>
      <c r="B36" s="51" t="s">
        <v>394</v>
      </c>
      <c r="C36" s="50"/>
      <c r="D36" s="55" t="s">
        <v>397</v>
      </c>
      <c r="E36" s="103" t="s">
        <v>107</v>
      </c>
      <c r="F36" s="103" t="s">
        <v>389</v>
      </c>
      <c r="G36" s="21">
        <v>14</v>
      </c>
      <c r="H36" s="21">
        <v>11</v>
      </c>
      <c r="I36" s="21">
        <v>1961</v>
      </c>
      <c r="J36" s="87">
        <f t="shared" si="2"/>
        <v>22599</v>
      </c>
      <c r="K36" s="49" t="s">
        <v>20</v>
      </c>
      <c r="L36" s="43"/>
      <c r="M36" s="43">
        <v>16</v>
      </c>
    </row>
    <row r="37" spans="1:14" ht="12.6" customHeight="1">
      <c r="A37" s="102" t="s">
        <v>386</v>
      </c>
      <c r="B37" s="51" t="s">
        <v>182</v>
      </c>
      <c r="C37" s="50"/>
      <c r="D37" s="55" t="s">
        <v>399</v>
      </c>
      <c r="E37" s="103" t="s">
        <v>153</v>
      </c>
      <c r="F37" s="103" t="s">
        <v>107</v>
      </c>
      <c r="G37" s="21">
        <v>18</v>
      </c>
      <c r="H37" s="21">
        <v>11</v>
      </c>
      <c r="I37" s="21">
        <v>1961</v>
      </c>
      <c r="J37" s="87">
        <f t="shared" si="2"/>
        <v>22603</v>
      </c>
      <c r="K37" s="49" t="s">
        <v>20</v>
      </c>
      <c r="L37" s="43"/>
      <c r="M37" s="43">
        <v>16</v>
      </c>
    </row>
    <row r="38" spans="1:14" ht="12.6" customHeight="1">
      <c r="A38" s="102" t="s">
        <v>386</v>
      </c>
      <c r="B38" s="51" t="s">
        <v>402</v>
      </c>
      <c r="C38" s="50"/>
      <c r="D38" s="55" t="s">
        <v>403</v>
      </c>
      <c r="E38" s="34" t="s">
        <v>74</v>
      </c>
      <c r="F38" s="34" t="s">
        <v>396</v>
      </c>
      <c r="G38" s="21">
        <v>4</v>
      </c>
      <c r="H38" s="21">
        <v>12</v>
      </c>
      <c r="I38" s="21">
        <v>1961</v>
      </c>
      <c r="J38" s="87">
        <f t="shared" si="2"/>
        <v>22619</v>
      </c>
      <c r="K38" s="49" t="s">
        <v>20</v>
      </c>
      <c r="L38" s="43" t="s">
        <v>196</v>
      </c>
      <c r="M38" s="43">
        <v>18</v>
      </c>
    </row>
    <row r="39" spans="1:14" ht="12.6" customHeight="1">
      <c r="A39" s="102" t="s">
        <v>386</v>
      </c>
      <c r="B39" s="51" t="s">
        <v>407</v>
      </c>
      <c r="C39" s="50"/>
      <c r="D39" s="55" t="s">
        <v>397</v>
      </c>
      <c r="E39" s="103" t="s">
        <v>107</v>
      </c>
      <c r="F39" s="34" t="s">
        <v>408</v>
      </c>
      <c r="G39" s="21">
        <v>9</v>
      </c>
      <c r="H39" s="21">
        <v>1</v>
      </c>
      <c r="I39" s="21">
        <v>1962</v>
      </c>
      <c r="J39" s="87">
        <f t="shared" si="2"/>
        <v>22655</v>
      </c>
      <c r="K39" s="49" t="s">
        <v>20</v>
      </c>
      <c r="L39" s="43"/>
      <c r="M39" s="43">
        <v>19</v>
      </c>
    </row>
    <row r="40" spans="1:14" ht="12.6" customHeight="1">
      <c r="A40" s="102" t="s">
        <v>386</v>
      </c>
      <c r="B40" s="51" t="s">
        <v>182</v>
      </c>
      <c r="C40" s="50"/>
      <c r="D40" s="55" t="s">
        <v>399</v>
      </c>
      <c r="E40" s="103" t="s">
        <v>153</v>
      </c>
      <c r="F40" s="103" t="s">
        <v>107</v>
      </c>
      <c r="G40" s="21">
        <v>15</v>
      </c>
      <c r="H40" s="21">
        <v>1</v>
      </c>
      <c r="I40" s="21">
        <v>1962</v>
      </c>
      <c r="J40" s="87">
        <f t="shared" si="2"/>
        <v>22661</v>
      </c>
      <c r="K40" s="49" t="s">
        <v>20</v>
      </c>
      <c r="L40" s="43"/>
      <c r="M40" s="43">
        <v>20</v>
      </c>
    </row>
    <row r="41" spans="1:14" ht="12.6" customHeight="1">
      <c r="A41" s="102" t="s">
        <v>386</v>
      </c>
      <c r="B41" s="51" t="s">
        <v>393</v>
      </c>
      <c r="C41" s="50"/>
      <c r="D41" s="55" t="s">
        <v>398</v>
      </c>
      <c r="E41" s="103" t="s">
        <v>395</v>
      </c>
      <c r="F41" s="34" t="s">
        <v>107</v>
      </c>
      <c r="G41" s="21">
        <v>16</v>
      </c>
      <c r="H41" s="21">
        <v>1</v>
      </c>
      <c r="I41" s="21">
        <v>1962</v>
      </c>
      <c r="J41" s="87">
        <f t="shared" si="2"/>
        <v>22662</v>
      </c>
      <c r="K41" s="49" t="s">
        <v>20</v>
      </c>
      <c r="L41" s="43"/>
      <c r="M41" s="43">
        <v>21</v>
      </c>
    </row>
    <row r="42" spans="1:14" ht="12.6" customHeight="1">
      <c r="A42" s="102" t="s">
        <v>386</v>
      </c>
      <c r="B42" s="51" t="s">
        <v>393</v>
      </c>
      <c r="C42" s="50"/>
      <c r="D42" s="55" t="s">
        <v>398</v>
      </c>
      <c r="E42" s="103" t="s">
        <v>395</v>
      </c>
      <c r="F42" s="34" t="s">
        <v>186</v>
      </c>
      <c r="G42" s="21">
        <v>9</v>
      </c>
      <c r="H42" s="21">
        <v>12</v>
      </c>
      <c r="I42" s="21">
        <v>1962</v>
      </c>
      <c r="J42" s="87">
        <f t="shared" si="2"/>
        <v>22989</v>
      </c>
      <c r="K42" s="49" t="s">
        <v>404</v>
      </c>
      <c r="L42" s="43"/>
      <c r="M42" s="43">
        <v>21</v>
      </c>
    </row>
    <row r="43" spans="1:14" ht="12.6" customHeight="1">
      <c r="A43" s="102" t="s">
        <v>386</v>
      </c>
      <c r="B43" s="51" t="s">
        <v>393</v>
      </c>
      <c r="C43" s="50"/>
      <c r="D43" s="55" t="s">
        <v>398</v>
      </c>
      <c r="E43" s="103" t="s">
        <v>395</v>
      </c>
      <c r="F43" s="34" t="s">
        <v>61</v>
      </c>
      <c r="G43" s="21">
        <v>10</v>
      </c>
      <c r="H43" s="21">
        <v>12</v>
      </c>
      <c r="I43" s="21">
        <v>1962</v>
      </c>
      <c r="J43" s="87">
        <f t="shared" si="2"/>
        <v>22990</v>
      </c>
      <c r="K43" s="49" t="s">
        <v>404</v>
      </c>
      <c r="L43" s="43" t="s">
        <v>198</v>
      </c>
      <c r="M43" s="43">
        <v>21</v>
      </c>
    </row>
    <row r="44" spans="1:14" ht="12.6" customHeight="1">
      <c r="A44" s="5" t="s">
        <v>4</v>
      </c>
      <c r="B44" s="5" t="s">
        <v>0</v>
      </c>
      <c r="C44" s="5" t="s">
        <v>1</v>
      </c>
      <c r="D44" s="5" t="s">
        <v>8</v>
      </c>
      <c r="E44" s="5" t="s">
        <v>9</v>
      </c>
      <c r="F44" s="5" t="s">
        <v>10</v>
      </c>
      <c r="G44" s="15" t="s">
        <v>11</v>
      </c>
      <c r="H44" s="15" t="s">
        <v>12</v>
      </c>
      <c r="I44" s="15" t="s">
        <v>13</v>
      </c>
      <c r="J44" s="107" t="s">
        <v>14</v>
      </c>
      <c r="K44" s="15" t="s">
        <v>15</v>
      </c>
      <c r="L44" s="5" t="s">
        <v>168</v>
      </c>
      <c r="M44" s="1" t="s">
        <v>80</v>
      </c>
      <c r="N44" s="1" t="s">
        <v>167</v>
      </c>
    </row>
    <row r="45" spans="1:14" ht="12.6" customHeight="1">
      <c r="A45" s="48" t="s">
        <v>147</v>
      </c>
      <c r="B45" s="39"/>
      <c r="C45" s="36"/>
      <c r="D45" s="38"/>
      <c r="E45" s="39"/>
      <c r="F45" s="39"/>
      <c r="G45" s="37"/>
      <c r="H45" s="37"/>
      <c r="I45" s="37"/>
      <c r="J45" s="108"/>
      <c r="K45" s="54"/>
      <c r="L45" s="28"/>
      <c r="M45" s="25"/>
      <c r="N45" s="28"/>
    </row>
    <row r="46" spans="1:14" ht="12.6" customHeight="1">
      <c r="A46" s="48" t="s">
        <v>147</v>
      </c>
      <c r="B46" s="12" t="s">
        <v>161</v>
      </c>
      <c r="D46" s="52" t="s">
        <v>150</v>
      </c>
      <c r="E46" s="6" t="s">
        <v>149</v>
      </c>
      <c r="F46" s="6" t="s">
        <v>163</v>
      </c>
      <c r="G46" s="6">
        <v>2</v>
      </c>
      <c r="H46" s="6">
        <v>2</v>
      </c>
      <c r="I46" s="6">
        <v>1938</v>
      </c>
      <c r="J46" s="92">
        <f>DATE(I46,H46,G46)</f>
        <v>13913</v>
      </c>
      <c r="K46" s="74" t="s">
        <v>162</v>
      </c>
      <c r="M46" s="6">
        <v>13</v>
      </c>
    </row>
    <row r="47" spans="1:14" ht="12.6" customHeight="1">
      <c r="A47" s="48" t="s">
        <v>147</v>
      </c>
      <c r="B47" s="12" t="s">
        <v>161</v>
      </c>
      <c r="D47" s="52" t="s">
        <v>150</v>
      </c>
      <c r="E47" s="6" t="s">
        <v>149</v>
      </c>
      <c r="F47" s="6" t="s">
        <v>163</v>
      </c>
      <c r="G47" s="6">
        <v>8</v>
      </c>
      <c r="H47" s="6">
        <v>2</v>
      </c>
      <c r="I47" s="6">
        <v>1938</v>
      </c>
      <c r="J47" s="92">
        <f>DATE(I47,H47,G47)</f>
        <v>13919</v>
      </c>
      <c r="K47" s="74" t="s">
        <v>162</v>
      </c>
      <c r="M47" s="6">
        <v>14</v>
      </c>
    </row>
    <row r="48" spans="1:14" ht="12.6" customHeight="1">
      <c r="A48" s="48" t="s">
        <v>147</v>
      </c>
      <c r="B48" s="12" t="s">
        <v>436</v>
      </c>
      <c r="D48" s="2" t="s">
        <v>66</v>
      </c>
      <c r="E48" s="6" t="s">
        <v>115</v>
      </c>
      <c r="F48" s="6" t="s">
        <v>61</v>
      </c>
      <c r="G48" s="6">
        <v>8</v>
      </c>
      <c r="H48" s="6">
        <v>1</v>
      </c>
      <c r="I48" s="6">
        <v>1943</v>
      </c>
      <c r="J48" s="92">
        <f>DATE(I48,H48,G48)</f>
        <v>15714</v>
      </c>
      <c r="K48" s="74" t="s">
        <v>266</v>
      </c>
      <c r="M48" s="6">
        <v>14</v>
      </c>
    </row>
    <row r="49" spans="1:14" ht="12.6" customHeight="1">
      <c r="A49" s="48" t="s">
        <v>147</v>
      </c>
      <c r="B49" s="39"/>
      <c r="C49" s="36"/>
      <c r="D49" s="38"/>
      <c r="E49" s="39"/>
      <c r="F49" s="39"/>
      <c r="G49" s="37"/>
      <c r="H49" s="37"/>
      <c r="I49" s="37"/>
      <c r="J49" s="108"/>
      <c r="K49" s="54"/>
      <c r="L49" s="28"/>
      <c r="M49" s="25"/>
      <c r="N49" s="28"/>
    </row>
    <row r="50" spans="1:14" ht="12.6" customHeight="1">
      <c r="A50" s="7"/>
      <c r="B50" s="7"/>
      <c r="C50" s="32"/>
      <c r="D50" s="32"/>
      <c r="E50" s="32"/>
      <c r="F50" s="32"/>
      <c r="G50" s="32"/>
      <c r="H50" s="32"/>
      <c r="I50" s="32"/>
      <c r="J50" s="7"/>
      <c r="K50" s="32"/>
      <c r="L50" s="7"/>
      <c r="M50" s="32"/>
      <c r="N50" s="7"/>
    </row>
  </sheetData>
  <autoFilter ref="A4:N19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16"/>
  <sheetViews>
    <sheetView tabSelected="1" workbookViewId="0">
      <selection activeCell="D15" sqref="D15"/>
    </sheetView>
  </sheetViews>
  <sheetFormatPr defaultColWidth="9.140625" defaultRowHeight="12.75"/>
  <cols>
    <col min="1" max="1" width="6.5703125" style="12" bestFit="1" customWidth="1"/>
    <col min="2" max="2" width="20.7109375" style="12" customWidth="1"/>
    <col min="3" max="3" width="5.85546875" style="6" bestFit="1" customWidth="1"/>
    <col min="4" max="4" width="25.7109375" style="6" customWidth="1"/>
    <col min="5" max="6" width="5.28515625" style="6" customWidth="1"/>
    <col min="7" max="9" width="6.28515625" style="6" customWidth="1"/>
    <col min="10" max="10" width="11.5703125" style="12" customWidth="1"/>
    <col min="11" max="11" width="10.140625" style="6" customWidth="1"/>
    <col min="12" max="12" width="7" style="12" customWidth="1"/>
    <col min="13" max="13" width="6" style="6" customWidth="1"/>
    <col min="14" max="14" width="28.5703125" style="12" customWidth="1"/>
    <col min="15" max="16384" width="9.140625" style="12"/>
  </cols>
  <sheetData>
    <row r="1" spans="1:14" ht="12.75" customHeight="1">
      <c r="A1" s="113" t="s">
        <v>272</v>
      </c>
      <c r="B1" s="113"/>
      <c r="C1" s="113"/>
      <c r="D1" s="113"/>
      <c r="E1" s="113"/>
      <c r="F1" s="113"/>
      <c r="G1" s="113"/>
      <c r="H1" s="113"/>
      <c r="I1" s="113"/>
      <c r="J1" s="113"/>
      <c r="K1" s="8"/>
      <c r="L1" s="7"/>
      <c r="M1" s="9"/>
      <c r="N1" s="10" t="s">
        <v>6</v>
      </c>
    </row>
    <row r="2" spans="1:14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8"/>
      <c r="L2" s="7"/>
      <c r="M2" s="13"/>
      <c r="N2" s="14" t="s">
        <v>7</v>
      </c>
    </row>
    <row r="3" spans="1:14" s="17" customFormat="1">
      <c r="A3" s="5" t="s">
        <v>4</v>
      </c>
      <c r="B3" s="5" t="s">
        <v>0</v>
      </c>
      <c r="C3" s="5" t="s">
        <v>1</v>
      </c>
      <c r="D3" s="5" t="s">
        <v>8</v>
      </c>
      <c r="E3" s="5" t="s">
        <v>9</v>
      </c>
      <c r="F3" s="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5" t="s">
        <v>168</v>
      </c>
      <c r="M3" s="1" t="s">
        <v>84</v>
      </c>
      <c r="N3" s="1" t="s">
        <v>167</v>
      </c>
    </row>
    <row r="4" spans="1:14" s="11" customFormat="1" ht="12.75" customHeight="1">
      <c r="A4" s="18"/>
      <c r="B4" s="18"/>
      <c r="C4" s="4"/>
      <c r="D4" s="4"/>
      <c r="E4" s="4"/>
      <c r="F4" s="4"/>
      <c r="G4" s="19"/>
      <c r="H4" s="19"/>
      <c r="I4" s="19"/>
      <c r="J4" s="20"/>
      <c r="K4" s="19"/>
      <c r="L4" s="18"/>
      <c r="M4" s="4"/>
      <c r="N4" s="4"/>
    </row>
    <row r="5" spans="1:14" s="23" customFormat="1" ht="12.6" customHeight="1">
      <c r="A5" s="3" t="s">
        <v>3</v>
      </c>
      <c r="B5" s="28"/>
      <c r="C5" s="28"/>
      <c r="D5" s="29"/>
      <c r="E5" s="25"/>
      <c r="F5" s="25"/>
      <c r="G5" s="30"/>
      <c r="H5" s="30"/>
      <c r="I5" s="30"/>
      <c r="J5" s="108"/>
      <c r="K5" s="25"/>
      <c r="L5" s="25"/>
      <c r="M5" s="25"/>
      <c r="N5" s="29"/>
    </row>
    <row r="6" spans="1:14" s="23" customFormat="1" ht="12.6" customHeight="1">
      <c r="A6" s="3" t="s">
        <v>3</v>
      </c>
      <c r="B6" s="45" t="s">
        <v>83</v>
      </c>
      <c r="C6" s="77"/>
      <c r="D6" s="23" t="s">
        <v>17</v>
      </c>
      <c r="E6" s="43" t="s">
        <v>18</v>
      </c>
      <c r="F6" s="44" t="s">
        <v>68</v>
      </c>
      <c r="G6" s="24">
        <v>10</v>
      </c>
      <c r="H6" s="24">
        <v>2</v>
      </c>
      <c r="I6" s="24">
        <v>1949</v>
      </c>
      <c r="J6" s="87">
        <f>DATE(I6,H6,G6)</f>
        <v>17939</v>
      </c>
      <c r="K6" s="43" t="s">
        <v>78</v>
      </c>
      <c r="L6" s="43"/>
      <c r="M6" s="43">
        <v>56</v>
      </c>
    </row>
    <row r="7" spans="1:14" s="23" customFormat="1" ht="12.6" customHeight="1">
      <c r="A7" s="3" t="s">
        <v>3</v>
      </c>
      <c r="B7" s="12" t="s">
        <v>5</v>
      </c>
      <c r="D7" s="23" t="s">
        <v>17</v>
      </c>
      <c r="E7" s="6" t="s">
        <v>18</v>
      </c>
      <c r="F7" s="44" t="s">
        <v>53</v>
      </c>
      <c r="G7" s="24">
        <v>8</v>
      </c>
      <c r="H7" s="24">
        <v>12</v>
      </c>
      <c r="I7" s="24">
        <v>1961</v>
      </c>
      <c r="J7" s="92">
        <f>DATE(I7,H7,G7)</f>
        <v>22623</v>
      </c>
      <c r="K7" s="6" t="s">
        <v>20</v>
      </c>
      <c r="L7" s="6" t="s">
        <v>196</v>
      </c>
      <c r="M7" s="6">
        <v>62</v>
      </c>
    </row>
    <row r="8" spans="1:14" s="23" customFormat="1" ht="12.6" customHeight="1">
      <c r="A8" s="3" t="s">
        <v>3</v>
      </c>
      <c r="B8" s="12" t="s">
        <v>5</v>
      </c>
      <c r="D8" s="23" t="s">
        <v>17</v>
      </c>
      <c r="E8" s="6" t="s">
        <v>18</v>
      </c>
      <c r="F8" s="44" t="s">
        <v>19</v>
      </c>
      <c r="G8" s="24">
        <v>2</v>
      </c>
      <c r="H8" s="24">
        <v>3</v>
      </c>
      <c r="I8" s="24">
        <v>1962</v>
      </c>
      <c r="J8" s="92">
        <f>DATE(I8,H8,G8)</f>
        <v>22707</v>
      </c>
      <c r="K8" s="6" t="s">
        <v>20</v>
      </c>
      <c r="L8" s="6"/>
      <c r="M8" s="6">
        <v>63</v>
      </c>
    </row>
    <row r="9" spans="1:14" ht="12.6" customHeight="1">
      <c r="A9" s="5" t="s">
        <v>4</v>
      </c>
      <c r="B9" s="5" t="s">
        <v>0</v>
      </c>
      <c r="C9" s="5" t="s">
        <v>1</v>
      </c>
      <c r="D9" s="5" t="s">
        <v>8</v>
      </c>
      <c r="E9" s="5" t="s">
        <v>9</v>
      </c>
      <c r="F9" s="5" t="s">
        <v>10</v>
      </c>
      <c r="G9" s="15" t="s">
        <v>11</v>
      </c>
      <c r="H9" s="15" t="s">
        <v>12</v>
      </c>
      <c r="I9" s="15" t="s">
        <v>13</v>
      </c>
      <c r="J9" s="107" t="s">
        <v>14</v>
      </c>
      <c r="K9" s="15" t="s">
        <v>15</v>
      </c>
      <c r="L9" s="5" t="s">
        <v>168</v>
      </c>
      <c r="M9" s="1" t="s">
        <v>84</v>
      </c>
      <c r="N9" s="1" t="s">
        <v>167</v>
      </c>
    </row>
    <row r="10" spans="1:14" ht="12.6" customHeight="1">
      <c r="A10" s="56" t="s">
        <v>173</v>
      </c>
      <c r="B10" s="12" t="s">
        <v>195</v>
      </c>
      <c r="D10" s="55" t="s">
        <v>189</v>
      </c>
      <c r="E10" s="6" t="s">
        <v>186</v>
      </c>
      <c r="F10" s="6" t="s">
        <v>188</v>
      </c>
      <c r="G10" s="6">
        <v>13</v>
      </c>
      <c r="H10" s="6">
        <v>10</v>
      </c>
      <c r="I10" s="6">
        <v>1967</v>
      </c>
      <c r="J10" s="92">
        <f>DATE(I10,H10,G10)</f>
        <v>24758</v>
      </c>
      <c r="K10" s="6" t="s">
        <v>108</v>
      </c>
      <c r="M10" s="6">
        <v>29</v>
      </c>
    </row>
    <row r="11" spans="1:14" ht="12.6" customHeight="1">
      <c r="A11" s="56" t="s">
        <v>173</v>
      </c>
      <c r="B11" s="28"/>
      <c r="C11" s="25"/>
      <c r="D11" s="29"/>
      <c r="E11" s="25"/>
      <c r="F11" s="25"/>
      <c r="G11" s="25"/>
      <c r="H11" s="25"/>
      <c r="I11" s="25"/>
      <c r="J11" s="108"/>
      <c r="K11" s="25"/>
      <c r="L11" s="28"/>
      <c r="M11" s="25"/>
      <c r="N11" s="28"/>
    </row>
    <row r="12" spans="1:14" ht="12.6" customHeight="1">
      <c r="A12" s="56" t="s">
        <v>173</v>
      </c>
      <c r="B12" s="69" t="s">
        <v>214</v>
      </c>
      <c r="C12" s="68"/>
      <c r="D12" s="73" t="s">
        <v>120</v>
      </c>
      <c r="E12" s="66" t="s">
        <v>68</v>
      </c>
      <c r="F12" s="66" t="s">
        <v>70</v>
      </c>
      <c r="G12" s="65">
        <v>18</v>
      </c>
      <c r="H12" s="65">
        <v>3</v>
      </c>
      <c r="I12" s="65">
        <v>1969</v>
      </c>
      <c r="J12" s="109">
        <f>DATE(I12,H12,G12)</f>
        <v>25280</v>
      </c>
      <c r="K12" s="64" t="s">
        <v>146</v>
      </c>
      <c r="L12" s="68" t="s">
        <v>234</v>
      </c>
      <c r="M12" s="68">
        <v>38</v>
      </c>
    </row>
    <row r="13" spans="1:14" ht="12.6" customHeight="1">
      <c r="A13" s="56" t="s">
        <v>173</v>
      </c>
      <c r="B13" s="69" t="s">
        <v>181</v>
      </c>
      <c r="C13" s="68"/>
      <c r="D13" s="73" t="s">
        <v>433</v>
      </c>
      <c r="E13" s="66" t="s">
        <v>21</v>
      </c>
      <c r="F13" s="66" t="s">
        <v>180</v>
      </c>
      <c r="G13" s="65">
        <v>15</v>
      </c>
      <c r="H13" s="65">
        <v>4</v>
      </c>
      <c r="I13" s="65">
        <v>1970</v>
      </c>
      <c r="J13" s="109">
        <f>DATE(I13,H13,G13)</f>
        <v>25673</v>
      </c>
      <c r="K13" s="64" t="s">
        <v>101</v>
      </c>
      <c r="L13" s="68" t="s">
        <v>234</v>
      </c>
      <c r="M13" s="68">
        <v>45</v>
      </c>
    </row>
    <row r="14" spans="1:14" ht="12.6" customHeight="1">
      <c r="A14" s="56" t="s">
        <v>173</v>
      </c>
      <c r="B14" s="69" t="s">
        <v>424</v>
      </c>
      <c r="C14" s="68"/>
      <c r="D14" s="104" t="s">
        <v>226</v>
      </c>
      <c r="E14" s="105" t="s">
        <v>113</v>
      </c>
      <c r="F14" s="105" t="s">
        <v>68</v>
      </c>
      <c r="G14" s="103">
        <v>13</v>
      </c>
      <c r="H14" s="103">
        <v>1</v>
      </c>
      <c r="I14" s="103">
        <v>1974</v>
      </c>
      <c r="J14" s="109">
        <f>DATE(I14,H14,G14)</f>
        <v>27042</v>
      </c>
      <c r="K14" s="64" t="s">
        <v>106</v>
      </c>
      <c r="L14" s="68"/>
      <c r="M14" s="68">
        <v>46</v>
      </c>
    </row>
    <row r="15" spans="1:14" ht="12.6" customHeight="1">
      <c r="A15" s="56" t="s">
        <v>173</v>
      </c>
      <c r="B15" s="72" t="s">
        <v>270</v>
      </c>
      <c r="C15" s="71"/>
      <c r="D15" s="73" t="s">
        <v>87</v>
      </c>
      <c r="E15" s="66" t="s">
        <v>70</v>
      </c>
      <c r="F15" s="66" t="s">
        <v>113</v>
      </c>
      <c r="G15" s="65">
        <v>14</v>
      </c>
      <c r="H15" s="65">
        <v>2</v>
      </c>
      <c r="I15" s="65">
        <v>1975</v>
      </c>
      <c r="J15" s="111">
        <f>DATE(I15,H15,G15)</f>
        <v>27439</v>
      </c>
      <c r="K15" s="70" t="s">
        <v>52</v>
      </c>
      <c r="L15" s="68" t="s">
        <v>269</v>
      </c>
      <c r="M15" s="68">
        <v>51</v>
      </c>
    </row>
    <row r="16" spans="1:14" ht="12.6" customHeight="1">
      <c r="A16" s="7"/>
      <c r="B16" s="7"/>
      <c r="C16" s="32"/>
      <c r="D16" s="32"/>
      <c r="E16" s="32"/>
      <c r="F16" s="32"/>
      <c r="G16" s="32"/>
      <c r="H16" s="32"/>
      <c r="I16" s="32"/>
      <c r="J16" s="7"/>
      <c r="K16" s="32"/>
      <c r="L16" s="7"/>
      <c r="M16" s="32"/>
      <c r="N16" s="7"/>
    </row>
  </sheetData>
  <autoFilter ref="A4:N8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Pts</vt:lpstr>
      <vt:lpstr>Reb</vt:lpstr>
      <vt:lpstr>Off</vt:lpstr>
      <vt:lpstr>Def</vt:lpstr>
      <vt:lpstr>Ast</vt:lpstr>
      <vt:lpstr>Stl</vt:lpstr>
      <vt:lpstr>Blk</vt:lpstr>
      <vt:lpstr>FGM</vt:lpstr>
      <vt:lpstr>FGA</vt:lpstr>
      <vt:lpstr>FG%b</vt:lpstr>
      <vt:lpstr>FGmiss</vt:lpstr>
      <vt:lpstr>3FGM</vt:lpstr>
      <vt:lpstr>3FGA</vt:lpstr>
      <vt:lpstr>3FG%b</vt:lpstr>
      <vt:lpstr>3FGmiss</vt:lpstr>
      <vt:lpstr>FTM</vt:lpstr>
      <vt:lpstr>FTA</vt:lpstr>
      <vt:lpstr>FT%b</vt:lpstr>
      <vt:lpstr>FTmiss</vt:lpstr>
      <vt:lpstr>Min</vt:lpstr>
      <vt:lpstr>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2024-03-06T21:34:21Z</dcterms:modified>
</cp:coreProperties>
</file>