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21" activeTab="9"/>
  </bookViews>
  <sheets>
    <sheet name="Cons.10" sheetId="43" r:id="rId1"/>
    <sheet name="Cons.15" sheetId="44" r:id="rId2"/>
    <sheet name="Cons.20" sheetId="45" r:id="rId3"/>
    <sheet name="Cons.30" sheetId="46" r:id="rId4"/>
    <sheet name="Cons.40" sheetId="47" r:id="rId5"/>
    <sheet name="Cons.45" sheetId="48" r:id="rId6"/>
    <sheet name="Cons.50" sheetId="49" r:id="rId7"/>
    <sheet name="Youngest" sheetId="42" r:id="rId8"/>
    <sheet name="Oldest" sheetId="50" r:id="rId9"/>
    <sheet name="Last game career" sheetId="53" r:id="rId10"/>
    <sheet name="No 10pts" sheetId="54" r:id="rId11"/>
    <sheet name="One 10pts" sheetId="55" r:id="rId12"/>
    <sheet name="All 10pts" sheetId="56" r:id="rId13"/>
  </sheets>
  <definedNames>
    <definedName name="_xlnm._FilterDatabase" localSheetId="12" hidden="1">'All 10pts'!$A$4:$N$4</definedName>
    <definedName name="_xlnm._FilterDatabase" localSheetId="0" hidden="1">Cons.10!$A$4:$J$4</definedName>
    <definedName name="_xlnm._FilterDatabase" localSheetId="1" hidden="1">Cons.15!$A$4:$I$4</definedName>
    <definedName name="_xlnm._FilterDatabase" localSheetId="2" hidden="1">Cons.20!$A$4:$I$4</definedName>
    <definedName name="_xlnm._FilterDatabase" localSheetId="3" hidden="1">Cons.30!$A$4:$J$4</definedName>
    <definedName name="_xlnm._FilterDatabase" localSheetId="4" hidden="1">Cons.40!$A$4:$I$4</definedName>
    <definedName name="_xlnm._FilterDatabase" localSheetId="5" hidden="1">Cons.45!$A$4:$I$4</definedName>
    <definedName name="_xlnm._FilterDatabase" localSheetId="6" hidden="1">Cons.50!$A$4:$I$4</definedName>
    <definedName name="_xlnm._FilterDatabase" localSheetId="9" hidden="1">'Last game career'!$A$4:$N$4</definedName>
    <definedName name="_xlnm._FilterDatabase" localSheetId="10" hidden="1">'No 10pts'!$A$4:$N$4</definedName>
    <definedName name="_xlnm._FilterDatabase" localSheetId="8" hidden="1">Oldest!$A$4:$N$4</definedName>
    <definedName name="_xlnm._FilterDatabase" localSheetId="11" hidden="1">'One 10pts'!$A$4:$N$4</definedName>
    <definedName name="_xlnm._FilterDatabase" localSheetId="7" hidden="1">Youngest!$A$4:$N$4</definedName>
  </definedNames>
  <calcPr calcId="125725"/>
</workbook>
</file>

<file path=xl/calcChain.xml><?xml version="1.0" encoding="utf-8"?>
<calcChain xmlns="http://schemas.openxmlformats.org/spreadsheetml/2006/main">
  <c r="J22" i="50"/>
  <c r="J27" l="1"/>
  <c r="J18" i="42"/>
  <c r="J24" i="50"/>
  <c r="J28" i="42"/>
  <c r="J6" i="53"/>
  <c r="J5"/>
  <c r="J14" i="50"/>
  <c r="J10"/>
  <c r="J14" i="42"/>
  <c r="J10"/>
  <c r="J27"/>
  <c r="J26"/>
  <c r="J24"/>
  <c r="J20"/>
  <c r="J19"/>
  <c r="J16"/>
  <c r="J15"/>
  <c r="J12"/>
  <c r="J11"/>
  <c r="J8"/>
  <c r="J7"/>
  <c r="J6"/>
  <c r="J28" i="50"/>
  <c r="J23"/>
  <c r="J16"/>
  <c r="J15"/>
  <c r="J12"/>
  <c r="J11"/>
  <c r="J8"/>
  <c r="J7"/>
  <c r="J6"/>
  <c r="J26"/>
  <c r="J20"/>
  <c r="J19"/>
  <c r="J18"/>
  <c r="J23" i="42"/>
  <c r="J22"/>
  <c r="J11" i="56"/>
  <c r="J6"/>
  <c r="J8"/>
  <c r="J30" i="55"/>
  <c r="J10" i="56"/>
  <c r="J9"/>
  <c r="J7"/>
  <c r="J5"/>
  <c r="J29" i="55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" i="54"/>
  <c r="J10" i="53"/>
  <c r="J9"/>
  <c r="J8"/>
  <c r="J7"/>
</calcChain>
</file>

<file path=xl/sharedStrings.xml><?xml version="1.0" encoding="utf-8"?>
<sst xmlns="http://schemas.openxmlformats.org/spreadsheetml/2006/main" count="1067" uniqueCount="312">
  <si>
    <t>Active</t>
  </si>
  <si>
    <t>Team</t>
  </si>
  <si>
    <t>Day</t>
  </si>
  <si>
    <t>Month</t>
  </si>
  <si>
    <t>Year</t>
  </si>
  <si>
    <t>Date</t>
  </si>
  <si>
    <t>Season</t>
  </si>
  <si>
    <t>OT</t>
  </si>
  <si>
    <t>Name</t>
  </si>
  <si>
    <t>PTS</t>
  </si>
  <si>
    <t>Opp.</t>
  </si>
  <si>
    <t>Franchise</t>
  </si>
  <si>
    <t>defunct franchise</t>
  </si>
  <si>
    <t>League</t>
  </si>
  <si>
    <t>NBA</t>
  </si>
  <si>
    <t>Notes:</t>
  </si>
  <si>
    <t>Notes</t>
  </si>
  <si>
    <t>NBA (complete)</t>
  </si>
  <si>
    <t>Franchise (s)</t>
  </si>
  <si>
    <t>Team (s)</t>
  </si>
  <si>
    <t>From</t>
  </si>
  <si>
    <t>To</t>
  </si>
  <si>
    <t>Games</t>
  </si>
  <si>
    <t>Michael Jordan</t>
  </si>
  <si>
    <t>Kareem Abdul-Jabbar</t>
  </si>
  <si>
    <t>Los Angeles Lakers</t>
  </si>
  <si>
    <t>LAL</t>
  </si>
  <si>
    <t>LeBron James</t>
  </si>
  <si>
    <t>*</t>
  </si>
  <si>
    <t>Karl Malone</t>
  </si>
  <si>
    <t>Utah Jazz</t>
  </si>
  <si>
    <t>UTA</t>
  </si>
  <si>
    <t>PHI</t>
  </si>
  <si>
    <t>Milwaukee Bucks / Los Angeles Lakers</t>
  </si>
  <si>
    <t>MIL/LAL</t>
  </si>
  <si>
    <t>Kevin Durant</t>
  </si>
  <si>
    <t>Oklahoma City Thunder</t>
  </si>
  <si>
    <t>OCT</t>
  </si>
  <si>
    <t>Sacramento Kings</t>
  </si>
  <si>
    <t>MIN</t>
  </si>
  <si>
    <t>SAS</t>
  </si>
  <si>
    <t>Julius Erving</t>
  </si>
  <si>
    <t>Philadelphia 76ers</t>
  </si>
  <si>
    <t>Golden State Warriors</t>
  </si>
  <si>
    <t>GSW</t>
  </si>
  <si>
    <t>Kobe Bryant</t>
  </si>
  <si>
    <t>Shaquille O'Neal</t>
  </si>
  <si>
    <t>active streak</t>
  </si>
  <si>
    <t>CHI</t>
  </si>
  <si>
    <t>ORL/LAL</t>
  </si>
  <si>
    <t>Chicago Bulls</t>
  </si>
  <si>
    <t>Orlando Magic / Los Angeles Lakers</t>
  </si>
  <si>
    <t>Elgin Baylor</t>
  </si>
  <si>
    <t>Wilt Chamberlain</t>
  </si>
  <si>
    <t>Bob Pettit</t>
  </si>
  <si>
    <t>Larry Bird</t>
  </si>
  <si>
    <t>Atlanta Hawks</t>
  </si>
  <si>
    <t>SLH</t>
  </si>
  <si>
    <t>PHI/SFW</t>
  </si>
  <si>
    <t>MIL</t>
  </si>
  <si>
    <t>BOS</t>
  </si>
  <si>
    <t>Milwaukee Bucks</t>
  </si>
  <si>
    <t>Boston Celtics</t>
  </si>
  <si>
    <t>Bob McAdoo</t>
  </si>
  <si>
    <t>Jerry West</t>
  </si>
  <si>
    <t>Rick Barry</t>
  </si>
  <si>
    <t>Hakeem Olajuwon</t>
  </si>
  <si>
    <t>34, 45, 37, 38, 35, 36, 39, 38, 61, 34, 41</t>
  </si>
  <si>
    <t>36, 33, 33, 33, 46, 35, 38, 33, 38</t>
  </si>
  <si>
    <t>40, 35, 36, 34, 50, 34, 37, 36, 36</t>
  </si>
  <si>
    <t>37, 39, 35, 33, 30, 38, 31, 43</t>
  </si>
  <si>
    <t>35, 42, 30, 50, 55, 38, 44, 39</t>
  </si>
  <si>
    <t>31, 42, 44, 55, 41, 33, 48, 32</t>
  </si>
  <si>
    <t>36, 32, 42, 31, 38, 35, 41</t>
  </si>
  <si>
    <t>56, 33, 42, 35, 41, 30, 32</t>
  </si>
  <si>
    <t>42, 39, 31, 34, 31, 35, 33</t>
  </si>
  <si>
    <t>41, 35, 36, 40, 35, 34, 32</t>
  </si>
  <si>
    <t>BUF</t>
  </si>
  <si>
    <t>HOU</t>
  </si>
  <si>
    <t>Los Angeles Clippers</t>
  </si>
  <si>
    <t>Houston Rockets</t>
  </si>
  <si>
    <t>Bernard King</t>
  </si>
  <si>
    <t>Allen Iverson</t>
  </si>
  <si>
    <t>49, 52, 44, 48, 43, 42</t>
  </si>
  <si>
    <t>46, 46, 41, 44</t>
  </si>
  <si>
    <t>42, 44, 55, 41</t>
  </si>
  <si>
    <t>41, 45, 43</t>
  </si>
  <si>
    <t xml:space="preserve">44, 50, 44, </t>
  </si>
  <si>
    <t>45, 49, 45</t>
  </si>
  <si>
    <t>46, 44, 48</t>
  </si>
  <si>
    <t>NYK</t>
  </si>
  <si>
    <t>New York Knicks</t>
  </si>
  <si>
    <t>50, 55</t>
  </si>
  <si>
    <t>Magic Johnson</t>
  </si>
  <si>
    <t>(1979-80)</t>
  </si>
  <si>
    <t>(2005-06)</t>
  </si>
  <si>
    <t>20 years , 276 days  ;  rookie season</t>
  </si>
  <si>
    <t>21 years , 119 days</t>
  </si>
  <si>
    <t>Cleveland Cavaliers</t>
  </si>
  <si>
    <t>CLE</t>
  </si>
  <si>
    <t>WAS</t>
  </si>
  <si>
    <t>(2003-04)</t>
  </si>
  <si>
    <t>#</t>
  </si>
  <si>
    <t>(1986-87)</t>
  </si>
  <si>
    <t>Reggie Miller</t>
  </si>
  <si>
    <t>(2004-05)</t>
  </si>
  <si>
    <t>40 years , 276 days</t>
  </si>
  <si>
    <t>40 years ,   59 days</t>
  </si>
  <si>
    <t>39 years , 247 days</t>
  </si>
  <si>
    <t>Indiana Pacers</t>
  </si>
  <si>
    <t>IND</t>
  </si>
  <si>
    <t>(1999-00)</t>
  </si>
  <si>
    <t>36 years , 273 days</t>
  </si>
  <si>
    <t>SEA</t>
  </si>
  <si>
    <t>(2014-15)</t>
  </si>
  <si>
    <t>rookie season</t>
  </si>
  <si>
    <t>Brooklyn Nets</t>
  </si>
  <si>
    <t>New Orleans Pelicans</t>
  </si>
  <si>
    <t>NJN</t>
  </si>
  <si>
    <t>NOH</t>
  </si>
  <si>
    <t>DET</t>
  </si>
  <si>
    <t>SYR</t>
  </si>
  <si>
    <t>DAL</t>
  </si>
  <si>
    <t>Alex Groza</t>
  </si>
  <si>
    <t>(1950-51)</t>
  </si>
  <si>
    <t>ATL</t>
  </si>
  <si>
    <t>Indianapolis Olympians</t>
  </si>
  <si>
    <t>none</t>
  </si>
  <si>
    <t>Most points: Pachulia 8</t>
  </si>
  <si>
    <t>(1972-73)</t>
  </si>
  <si>
    <t>Todd Day</t>
  </si>
  <si>
    <t>Phoenix Suns</t>
  </si>
  <si>
    <t>PHO</t>
  </si>
  <si>
    <t>Lee Knorek</t>
  </si>
  <si>
    <t>(1946-47)</t>
  </si>
  <si>
    <t>Angelo Musi</t>
  </si>
  <si>
    <t>Tommy Byrnes</t>
  </si>
  <si>
    <t>Joe Fulks</t>
  </si>
  <si>
    <t>(1947-48)</t>
  </si>
  <si>
    <t>Connie Simmons</t>
  </si>
  <si>
    <t>Red Rocha</t>
  </si>
  <si>
    <t>(1948-49)</t>
  </si>
  <si>
    <t>George Mikan</t>
  </si>
  <si>
    <t>(1951-52)</t>
  </si>
  <si>
    <t>Bobby Wanzer</t>
  </si>
  <si>
    <t>(1952-53)</t>
  </si>
  <si>
    <t>(1953-54)</t>
  </si>
  <si>
    <t>Dennis Johnson</t>
  </si>
  <si>
    <t>(1980-81)</t>
  </si>
  <si>
    <t>(1993-94)</t>
  </si>
  <si>
    <t>(1997-98)</t>
  </si>
  <si>
    <t>Grant Hill</t>
  </si>
  <si>
    <t>(1998-99)</t>
  </si>
  <si>
    <t>Chris Webber</t>
  </si>
  <si>
    <t>Tracy McGrady</t>
  </si>
  <si>
    <t>(2002-03)</t>
  </si>
  <si>
    <t>Baron Davis</t>
  </si>
  <si>
    <t>Richard Hamilton</t>
  </si>
  <si>
    <t>Marc Gasol</t>
  </si>
  <si>
    <t>(2010-11)</t>
  </si>
  <si>
    <t>Carmelo Anthony</t>
  </si>
  <si>
    <t>(2012-13)</t>
  </si>
  <si>
    <t>Detroit Pistons</t>
  </si>
  <si>
    <t>Orlando Magic</t>
  </si>
  <si>
    <t>Memphis Grizzlies</t>
  </si>
  <si>
    <t>BAL</t>
  </si>
  <si>
    <t>ROC</t>
  </si>
  <si>
    <t>SAC</t>
  </si>
  <si>
    <t>ORL</t>
  </si>
  <si>
    <t>MEM</t>
  </si>
  <si>
    <t>FTW</t>
  </si>
  <si>
    <t>KCK</t>
  </si>
  <si>
    <t>MIA</t>
  </si>
  <si>
    <t>Baltimore Bullets</t>
  </si>
  <si>
    <t>10 players</t>
  </si>
  <si>
    <t>(1955-56)</t>
  </si>
  <si>
    <t>7 players</t>
  </si>
  <si>
    <t>(1981-82)</t>
  </si>
  <si>
    <t>8 players</t>
  </si>
  <si>
    <t>(1987-88)</t>
  </si>
  <si>
    <t>Dallas Mavericks</t>
  </si>
  <si>
    <t>ABA</t>
  </si>
  <si>
    <t>NYN/PHI</t>
  </si>
  <si>
    <t>Brooklyn Nets / Philadelphia 76ers</t>
  </si>
  <si>
    <t>VIR/NYN</t>
  </si>
  <si>
    <t>Virginia Squires / Brooklyn Nets</t>
  </si>
  <si>
    <t>Oscar Robertson</t>
  </si>
  <si>
    <t>CIN</t>
  </si>
  <si>
    <t>George McGinnis</t>
  </si>
  <si>
    <t>32, 33, 42, 51, 40, 32, 39</t>
  </si>
  <si>
    <t>45, 48</t>
  </si>
  <si>
    <t>45, 48, 31, 34, 37, 31, 36, 30</t>
  </si>
  <si>
    <t>SFW/WAS/NYN</t>
  </si>
  <si>
    <t>41, 37, 30, 55, 43, 36, 44, 40, 36, 45, 30, 38, 40, 52, 32, 32, 43</t>
  </si>
  <si>
    <t>42, 51, 40</t>
  </si>
  <si>
    <t>46, 46</t>
  </si>
  <si>
    <t>49, 52</t>
  </si>
  <si>
    <t>NYN</t>
  </si>
  <si>
    <t>45, 50</t>
  </si>
  <si>
    <t>49, 63</t>
  </si>
  <si>
    <t>48, 45</t>
  </si>
  <si>
    <t>SEA/OCT</t>
  </si>
  <si>
    <t>Miami Heat / Cleveland Cavaliers</t>
  </si>
  <si>
    <t>MIA/CLE</t>
  </si>
  <si>
    <t>(2015-16)</t>
  </si>
  <si>
    <t>Dirk Nowitzki</t>
  </si>
  <si>
    <t>Miami Heat</t>
  </si>
  <si>
    <t>41, 33, 35, 39, 35, 35, 38, 30</t>
  </si>
  <si>
    <t>Russell Westbrook</t>
  </si>
  <si>
    <t>45, 46</t>
  </si>
  <si>
    <t>Tim Duncan</t>
  </si>
  <si>
    <t>San Antonio Spurs</t>
  </si>
  <si>
    <t>NBA (complete), ABA (complete),</t>
  </si>
  <si>
    <t>ABL (complete)</t>
  </si>
  <si>
    <t>NBA/ABA/ABL  -  No Players to Collect 10+ Points in a Game - One Team  -  Playoffs</t>
  </si>
  <si>
    <t>NBA/ABA/ABL  -  One Player to Collect 10+ Points in a Game - One Team  -  Playoffs</t>
  </si>
  <si>
    <t>NBA/ABA/ABL  -  All Players to Collect 10+ Points in a Game - One Team  -  Playoffs</t>
  </si>
  <si>
    <t>SDC</t>
  </si>
  <si>
    <t>DEN</t>
  </si>
  <si>
    <t>(1973-74)</t>
  </si>
  <si>
    <t>9 players</t>
  </si>
  <si>
    <t>(1962-63)</t>
  </si>
  <si>
    <t>San Diego Sails</t>
  </si>
  <si>
    <t>tiebreaker</t>
  </si>
  <si>
    <t>LAC</t>
  </si>
  <si>
    <t>1+ points</t>
  </si>
  <si>
    <t>10+ points</t>
  </si>
  <si>
    <t>40+ points</t>
  </si>
  <si>
    <t>20+ points</t>
  </si>
  <si>
    <t>30+ points</t>
  </si>
  <si>
    <t>50+ points</t>
  </si>
  <si>
    <t>NBA  -  Youngest Players to Collect 1 - 50 Points in a Game  -  Playoffs</t>
  </si>
  <si>
    <t>NBA  -  Oldest Players to Collect 1 - 50 Points in a Game  -  Playoffs</t>
  </si>
  <si>
    <t>POR</t>
  </si>
  <si>
    <t>(1996-97)</t>
  </si>
  <si>
    <t>18 years , 245 days  ;  rookie season</t>
  </si>
  <si>
    <t>18 years , 247 days  ;  rookie season</t>
  </si>
  <si>
    <t>18 years , 250 days  ;  rookie season</t>
  </si>
  <si>
    <t>18 years , 258 days  ;  rookie season</t>
  </si>
  <si>
    <t>18 years , 262 days  ;  rookie season</t>
  </si>
  <si>
    <t>19 years , 250 days</t>
  </si>
  <si>
    <t>Denver Nuggets</t>
  </si>
  <si>
    <t>19 years , 331 days  ;  rookie season</t>
  </si>
  <si>
    <t>Derrick Rose</t>
  </si>
  <si>
    <t>Brandon Jennings</t>
  </si>
  <si>
    <t>(2008-09)</t>
  </si>
  <si>
    <t>(2009-10)</t>
  </si>
  <si>
    <t>20 years , 196 days  ;  rookie season</t>
  </si>
  <si>
    <t>20 years , 206 days  ;  rookie season</t>
  </si>
  <si>
    <t>21 years , 124 days</t>
  </si>
  <si>
    <t>SFW</t>
  </si>
  <si>
    <t>(1966-67)</t>
  </si>
  <si>
    <t>(1985-86)</t>
  </si>
  <si>
    <t>(1974-75)</t>
  </si>
  <si>
    <t>23 years ,   21 days</t>
  </si>
  <si>
    <t>23 years ,   62 days</t>
  </si>
  <si>
    <t>##</t>
  </si>
  <si>
    <t>Robert Parish</t>
  </si>
  <si>
    <t>(1988-89)</t>
  </si>
  <si>
    <t>43 years , 251 days</t>
  </si>
  <si>
    <t>42 years ,   58 days</t>
  </si>
  <si>
    <t>42 years ,   56 days</t>
  </si>
  <si>
    <t>42 years ,   53 days</t>
  </si>
  <si>
    <t>42 years ,   40 days</t>
  </si>
  <si>
    <t>42 years ,   17 days</t>
  </si>
  <si>
    <t>41 years ,   61 days</t>
  </si>
  <si>
    <t>36 years , 274 days</t>
  </si>
  <si>
    <t>34 years ,   69 days</t>
  </si>
  <si>
    <t>NBA/ABA/ABL  -  Most Consecutive 50+ Points Games  -  Playoffs</t>
  </si>
  <si>
    <t>NBA/ABA/ABL  -  Most Consecutive 45+ Points Games  -  Playoffs</t>
  </si>
  <si>
    <t>NBA/ABA/ABL  -  Most Consecutive 40+ Points Games  -  Playoffs</t>
  </si>
  <si>
    <t>NBA/ABA/ABL  -  Most Consecutive 30+ Points Games  -  Playoffs</t>
  </si>
  <si>
    <t>NBA/ABA/ABL  -  Most Consecutive 20+ Points Games  -  Playoffs</t>
  </si>
  <si>
    <t>NBA/ABA/ABL  -  Most Consecutive 15+ Points Games  -  Playoffs</t>
  </si>
  <si>
    <t>NBA/ABA/ABL  -  Most Consecutive 10+ Points Games  -  Playoffs</t>
  </si>
  <si>
    <t>(2011-12)</t>
  </si>
  <si>
    <t>Jamal Mashburn</t>
  </si>
  <si>
    <t>SSL</t>
  </si>
  <si>
    <t>KEN</t>
  </si>
  <si>
    <t>ABL</t>
  </si>
  <si>
    <t>(1961-62)</t>
  </si>
  <si>
    <t>HAW</t>
  </si>
  <si>
    <t>NYT</t>
  </si>
  <si>
    <t>Herbert Lee</t>
  </si>
  <si>
    <t>Marvin Barnes</t>
  </si>
  <si>
    <t>Long Beach Chiefs</t>
  </si>
  <si>
    <t>Spirits of St.Louis</t>
  </si>
  <si>
    <t>NBA/ABA/ABL  -  Most Points in Last Game in a Career  -  Playoffs</t>
  </si>
  <si>
    <t xml:space="preserve">NBA (complete), ABA (complete), </t>
  </si>
  <si>
    <t>Jamal Murray</t>
  </si>
  <si>
    <t>50, 42, 50</t>
  </si>
  <si>
    <t>finals game</t>
  </si>
  <si>
    <t>finals game  ;  game won</t>
  </si>
  <si>
    <t>Jayson Tatum</t>
  </si>
  <si>
    <t>(2020-21)</t>
  </si>
  <si>
    <t>23 years ,   76 days ; play-in tournament</t>
  </si>
  <si>
    <t>Chris Paul</t>
  </si>
  <si>
    <t>36 years ,   55 days</t>
  </si>
  <si>
    <t>MIA/CLE/LAL</t>
  </si>
  <si>
    <t>St. Louis Bombers</t>
  </si>
  <si>
    <t>SLB</t>
  </si>
  <si>
    <t>Miami Heat / Cleveland Cavaliers / Los Angeles Lakers</t>
  </si>
  <si>
    <t>Golden State Warriors / Virginia Squires / Brooklyn Nets</t>
  </si>
  <si>
    <t>Josh Giddey</t>
  </si>
  <si>
    <t>NOP</t>
  </si>
  <si>
    <t>(2022-23)</t>
  </si>
  <si>
    <t>Stephen Curry</t>
  </si>
  <si>
    <t>35 years ,   47 days</t>
  </si>
  <si>
    <t>38 years , 143 days</t>
  </si>
  <si>
    <t>Oklahoma City Thunder / Golden State Warriors / Brooklyn Nets / Phoenix Suns</t>
  </si>
  <si>
    <t>SEA/OCT/GSW/BRO/PHO</t>
  </si>
  <si>
    <t>20 years , 184 days  ;  play-in tournament</t>
  </si>
</sst>
</file>

<file path=xl/styles.xml><?xml version="1.0" encoding="utf-8"?>
<styleSheet xmlns="http://schemas.openxmlformats.org/spreadsheetml/2006/main">
  <numFmts count="1">
    <numFmt numFmtId="164" formatCode="mm\/dd\/yyyy"/>
  </numFmts>
  <fonts count="24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5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6" fillId="0" borderId="0"/>
    <xf numFmtId="0" fontId="17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8" fillId="2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2" borderId="0" xfId="1" applyFont="1" applyFill="1" applyAlignment="1">
      <alignment vertical="center"/>
    </xf>
    <xf numFmtId="0" fontId="19" fillId="3" borderId="0" xfId="1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20" fillId="2" borderId="0" xfId="1" applyFont="1" applyFill="1" applyAlignment="1">
      <alignment horizontal="right" vertical="center"/>
    </xf>
    <xf numFmtId="0" fontId="4" fillId="5" borderId="0" xfId="0" applyFont="1" applyFill="1"/>
    <xf numFmtId="0" fontId="14" fillId="5" borderId="0" xfId="1" applyFont="1" applyFill="1" applyAlignment="1">
      <alignment horizontal="left" vertical="center"/>
    </xf>
    <xf numFmtId="0" fontId="15" fillId="5" borderId="0" xfId="1" applyFont="1" applyFill="1" applyAlignment="1">
      <alignment horizontal="right" vertical="center"/>
    </xf>
    <xf numFmtId="0" fontId="9" fillId="0" borderId="0" xfId="0" applyFont="1" applyBorder="1"/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4" fontId="4" fillId="0" borderId="0" xfId="0" applyNumberFormat="1" applyFont="1" applyBorder="1"/>
    <xf numFmtId="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21" fillId="3" borderId="0" xfId="3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9" fillId="3" borderId="0" xfId="0" applyFont="1" applyFill="1" applyBorder="1"/>
    <xf numFmtId="0" fontId="7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2" fillId="6" borderId="1" xfId="0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14" fontId="3" fillId="0" borderId="0" xfId="1" applyNumberFormat="1" applyFont="1" applyAlignment="1">
      <alignment horizontal="center"/>
    </xf>
    <xf numFmtId="14" fontId="3" fillId="0" borderId="2" xfId="1" applyNumberFormat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3" fillId="0" borderId="0" xfId="22" applyNumberFormat="1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4" fontId="3" fillId="0" borderId="2" xfId="22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 12" xfId="22"/>
    <cellStyle name="Normalny 3" xfId="2"/>
    <cellStyle name="Normalny 4" xfId="3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J16"/>
  <sheetViews>
    <sheetView workbookViewId="0">
      <selection activeCell="E9" sqref="E9"/>
    </sheetView>
  </sheetViews>
  <sheetFormatPr defaultColWidth="9.140625" defaultRowHeight="12.75"/>
  <cols>
    <col min="1" max="2" width="6.5703125" style="1" customWidth="1"/>
    <col min="3" max="3" width="20.7109375" style="1" customWidth="1"/>
    <col min="4" max="4" width="5.85546875" style="2" bestFit="1" customWidth="1"/>
    <col min="5" max="5" width="63.42578125" style="2" customWidth="1"/>
    <col min="6" max="6" width="20.42578125" style="2" bestFit="1" customWidth="1"/>
    <col min="7" max="7" width="11.42578125" style="1" customWidth="1"/>
    <col min="8" max="8" width="11.42578125" style="2" customWidth="1"/>
    <col min="9" max="9" width="6" style="2" customWidth="1"/>
    <col min="10" max="10" width="28.5703125" style="1" customWidth="1"/>
    <col min="11" max="16384" width="9.140625" style="1"/>
  </cols>
  <sheetData>
    <row r="1" spans="1:10" ht="15" customHeight="1">
      <c r="A1" s="65" t="s">
        <v>274</v>
      </c>
      <c r="B1" s="65"/>
      <c r="C1" s="65"/>
      <c r="D1" s="65"/>
      <c r="E1" s="65"/>
      <c r="F1" s="65"/>
      <c r="G1" s="65"/>
      <c r="H1" s="20" t="s">
        <v>15</v>
      </c>
      <c r="I1" s="19" t="s">
        <v>212</v>
      </c>
      <c r="J1" s="14"/>
    </row>
    <row r="2" spans="1:10" ht="15" customHeight="1">
      <c r="A2" s="65"/>
      <c r="B2" s="65"/>
      <c r="C2" s="65"/>
      <c r="D2" s="65"/>
      <c r="E2" s="65"/>
      <c r="F2" s="65"/>
      <c r="G2" s="65"/>
      <c r="H2" s="19"/>
      <c r="I2" s="19" t="s">
        <v>213</v>
      </c>
      <c r="J2" s="17"/>
    </row>
    <row r="3" spans="1:10" s="5" customFormat="1">
      <c r="A3" s="66" t="s">
        <v>13</v>
      </c>
      <c r="B3" s="66"/>
      <c r="C3" s="3" t="s">
        <v>8</v>
      </c>
      <c r="D3" s="3" t="s">
        <v>0</v>
      </c>
      <c r="E3" s="3" t="s">
        <v>18</v>
      </c>
      <c r="F3" s="3" t="s">
        <v>19</v>
      </c>
      <c r="G3" s="4" t="s">
        <v>20</v>
      </c>
      <c r="H3" s="4" t="s">
        <v>21</v>
      </c>
      <c r="I3" s="12" t="s">
        <v>22</v>
      </c>
      <c r="J3" s="59" t="s">
        <v>16</v>
      </c>
    </row>
    <row r="4" spans="1:10" s="10" customFormat="1" ht="12.6" customHeight="1">
      <c r="A4" s="6"/>
      <c r="B4" s="6"/>
      <c r="C4" s="6"/>
      <c r="D4" s="7"/>
      <c r="E4" s="7"/>
      <c r="F4" s="7"/>
      <c r="G4" s="9"/>
      <c r="H4" s="8"/>
      <c r="I4" s="7"/>
      <c r="J4" s="58"/>
    </row>
    <row r="5" spans="1:10" s="11" customFormat="1" ht="12.6" customHeight="1">
      <c r="A5" s="28"/>
      <c r="B5" s="16" t="s">
        <v>14</v>
      </c>
      <c r="C5" s="26" t="s">
        <v>23</v>
      </c>
      <c r="D5" s="27"/>
      <c r="E5" s="26" t="s">
        <v>50</v>
      </c>
      <c r="F5" s="28" t="s">
        <v>48</v>
      </c>
      <c r="G5" s="50">
        <v>31156</v>
      </c>
      <c r="H5" s="50">
        <v>35960</v>
      </c>
      <c r="I5" s="27">
        <v>179</v>
      </c>
      <c r="J5" s="57"/>
    </row>
    <row r="6" spans="1:10" s="11" customFormat="1" ht="12.6" customHeight="1">
      <c r="A6" s="28"/>
      <c r="B6" s="16" t="s">
        <v>14</v>
      </c>
      <c r="C6" s="26" t="s">
        <v>45</v>
      </c>
      <c r="D6" s="27"/>
      <c r="E6" s="26" t="s">
        <v>25</v>
      </c>
      <c r="F6" s="28" t="s">
        <v>26</v>
      </c>
      <c r="G6" s="50">
        <v>36696</v>
      </c>
      <c r="H6" s="50">
        <v>41050</v>
      </c>
      <c r="I6" s="27">
        <v>171</v>
      </c>
      <c r="J6" s="57"/>
    </row>
    <row r="7" spans="1:10" s="11" customFormat="1" ht="12.6" customHeight="1">
      <c r="A7" s="28"/>
      <c r="B7" s="16" t="s">
        <v>14</v>
      </c>
      <c r="C7" s="26" t="s">
        <v>35</v>
      </c>
      <c r="D7" s="27" t="s">
        <v>28</v>
      </c>
      <c r="E7" s="26" t="s">
        <v>309</v>
      </c>
      <c r="F7" s="28" t="s">
        <v>310</v>
      </c>
      <c r="G7" s="50">
        <v>40286</v>
      </c>
      <c r="H7" s="50">
        <v>45057</v>
      </c>
      <c r="I7" s="38">
        <v>166</v>
      </c>
      <c r="J7" s="57" t="s">
        <v>47</v>
      </c>
    </row>
    <row r="8" spans="1:10" s="11" customFormat="1" ht="12.6" customHeight="1">
      <c r="A8" s="28"/>
      <c r="B8" s="16" t="s">
        <v>14</v>
      </c>
      <c r="C8" s="26" t="s">
        <v>29</v>
      </c>
      <c r="D8" s="27"/>
      <c r="E8" s="26" t="s">
        <v>30</v>
      </c>
      <c r="F8" s="28" t="s">
        <v>31</v>
      </c>
      <c r="G8" s="50">
        <v>31520</v>
      </c>
      <c r="H8" s="50">
        <v>36309</v>
      </c>
      <c r="I8" s="27">
        <v>147</v>
      </c>
      <c r="J8" s="57"/>
    </row>
    <row r="9" spans="1:10" s="11" customFormat="1" ht="12.6" customHeight="1">
      <c r="A9" s="28"/>
      <c r="B9" s="16" t="s">
        <v>14</v>
      </c>
      <c r="C9" s="26" t="s">
        <v>46</v>
      </c>
      <c r="D9" s="27"/>
      <c r="E9" s="26" t="s">
        <v>51</v>
      </c>
      <c r="F9" s="28" t="s">
        <v>49</v>
      </c>
      <c r="G9" s="50">
        <v>34452</v>
      </c>
      <c r="H9" s="50">
        <v>38094</v>
      </c>
      <c r="I9" s="27">
        <v>137</v>
      </c>
      <c r="J9" s="57"/>
    </row>
    <row r="10" spans="1:10" s="11" customFormat="1" ht="12.6" customHeight="1">
      <c r="A10" s="28"/>
      <c r="B10" s="16" t="s">
        <v>14</v>
      </c>
      <c r="C10" s="26" t="s">
        <v>55</v>
      </c>
      <c r="D10" s="27"/>
      <c r="E10" s="26" t="s">
        <v>62</v>
      </c>
      <c r="F10" s="28" t="s">
        <v>60</v>
      </c>
      <c r="G10" s="50">
        <v>29718</v>
      </c>
      <c r="H10" s="50">
        <v>33375</v>
      </c>
      <c r="I10" s="27">
        <v>136</v>
      </c>
      <c r="J10" s="57"/>
    </row>
    <row r="11" spans="1:10" s="11" customFormat="1" ht="12.6" customHeight="1">
      <c r="A11" s="28"/>
      <c r="B11" s="16" t="s">
        <v>14</v>
      </c>
      <c r="C11" s="26" t="s">
        <v>27</v>
      </c>
      <c r="D11" s="27" t="s">
        <v>28</v>
      </c>
      <c r="E11" s="26" t="s">
        <v>301</v>
      </c>
      <c r="F11" s="28" t="s">
        <v>298</v>
      </c>
      <c r="G11" s="50">
        <v>41789</v>
      </c>
      <c r="H11" s="50">
        <v>45068</v>
      </c>
      <c r="I11" s="38">
        <v>130</v>
      </c>
      <c r="J11" s="57" t="s">
        <v>47</v>
      </c>
    </row>
    <row r="12" spans="1:10" s="11" customFormat="1" ht="12.6" customHeight="1">
      <c r="A12" s="37" t="s">
        <v>181</v>
      </c>
      <c r="B12" s="16" t="s">
        <v>14</v>
      </c>
      <c r="C12" s="26" t="s">
        <v>41</v>
      </c>
      <c r="D12" s="27"/>
      <c r="E12" s="26" t="s">
        <v>183</v>
      </c>
      <c r="F12" s="28" t="s">
        <v>182</v>
      </c>
      <c r="G12" s="50">
        <v>27495</v>
      </c>
      <c r="H12" s="50">
        <v>30444</v>
      </c>
      <c r="I12" s="27">
        <v>114</v>
      </c>
      <c r="J12" s="57"/>
    </row>
    <row r="13" spans="1:10" s="11" customFormat="1" ht="12.6" customHeight="1">
      <c r="A13" s="28"/>
      <c r="B13" s="16" t="s">
        <v>14</v>
      </c>
      <c r="C13" s="26" t="s">
        <v>66</v>
      </c>
      <c r="D13" s="27"/>
      <c r="E13" s="26" t="s">
        <v>80</v>
      </c>
      <c r="F13" s="28" t="s">
        <v>78</v>
      </c>
      <c r="G13" s="50">
        <v>31156</v>
      </c>
      <c r="H13" s="50">
        <v>35187</v>
      </c>
      <c r="I13" s="27">
        <v>111</v>
      </c>
      <c r="J13" s="57"/>
    </row>
    <row r="14" spans="1:10" s="11" customFormat="1" ht="12.6" customHeight="1">
      <c r="A14" s="28"/>
      <c r="B14" s="16" t="s">
        <v>14</v>
      </c>
      <c r="C14" s="26" t="s">
        <v>24</v>
      </c>
      <c r="D14" s="27"/>
      <c r="E14" s="26" t="s">
        <v>33</v>
      </c>
      <c r="F14" s="28" t="s">
        <v>34</v>
      </c>
      <c r="G14" s="50">
        <v>25652</v>
      </c>
      <c r="H14" s="50">
        <v>30105</v>
      </c>
      <c r="I14" s="27">
        <v>109</v>
      </c>
      <c r="J14" s="57"/>
    </row>
    <row r="15" spans="1:10" s="11" customFormat="1" ht="12.6" customHeight="1">
      <c r="A15" s="28"/>
      <c r="B15" s="16" t="s">
        <v>14</v>
      </c>
      <c r="C15" s="26" t="s">
        <v>210</v>
      </c>
      <c r="D15" s="27"/>
      <c r="E15" s="26" t="s">
        <v>211</v>
      </c>
      <c r="F15" s="28" t="s">
        <v>40</v>
      </c>
      <c r="G15" s="50">
        <v>37038</v>
      </c>
      <c r="H15" s="50">
        <v>39567</v>
      </c>
      <c r="I15" s="27">
        <v>105</v>
      </c>
      <c r="J15" s="57"/>
    </row>
    <row r="16" spans="1:10" ht="12.6" customHeight="1">
      <c r="A16" s="24"/>
      <c r="B16" s="24"/>
      <c r="C16" s="24"/>
      <c r="D16" s="25"/>
      <c r="E16" s="25"/>
      <c r="F16" s="25"/>
      <c r="G16" s="24"/>
      <c r="H16" s="25"/>
      <c r="I16" s="25"/>
      <c r="J16" s="24"/>
    </row>
  </sheetData>
  <autoFilter ref="A4:J4"/>
  <mergeCells count="2">
    <mergeCell ref="A1:G2"/>
    <mergeCell ref="A3:B3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11"/>
  <sheetViews>
    <sheetView tabSelected="1" workbookViewId="0">
      <selection activeCell="J19" sqref="J1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6" ht="15" customHeight="1">
      <c r="A1" s="65" t="s">
        <v>287</v>
      </c>
      <c r="B1" s="65"/>
      <c r="C1" s="65"/>
      <c r="D1" s="65"/>
      <c r="E1" s="65"/>
      <c r="F1" s="65"/>
      <c r="G1" s="65"/>
      <c r="H1" s="65"/>
      <c r="I1" s="65"/>
      <c r="J1" s="65"/>
      <c r="K1" s="20" t="s">
        <v>15</v>
      </c>
      <c r="L1" s="19" t="s">
        <v>288</v>
      </c>
      <c r="M1" s="14"/>
      <c r="N1" s="14"/>
    </row>
    <row r="2" spans="1:16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9"/>
      <c r="L2" s="19" t="s">
        <v>213</v>
      </c>
      <c r="M2" s="18"/>
      <c r="N2" s="15" t="s">
        <v>12</v>
      </c>
    </row>
    <row r="3" spans="1:16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9</v>
      </c>
      <c r="N3" s="59" t="s">
        <v>16</v>
      </c>
    </row>
    <row r="4" spans="1:16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58"/>
    </row>
    <row r="5" spans="1:16" ht="12.6" customHeight="1">
      <c r="A5" s="16" t="s">
        <v>14</v>
      </c>
      <c r="B5" s="21" t="s">
        <v>23</v>
      </c>
      <c r="C5" s="13"/>
      <c r="D5" s="21" t="s">
        <v>50</v>
      </c>
      <c r="E5" s="23" t="s">
        <v>48</v>
      </c>
      <c r="F5" s="23" t="s">
        <v>31</v>
      </c>
      <c r="G5" s="22">
        <v>14</v>
      </c>
      <c r="H5" s="22">
        <v>6</v>
      </c>
      <c r="I5" s="22">
        <v>1998</v>
      </c>
      <c r="J5" s="52">
        <f t="shared" ref="J5:J10" si="0">DATE(I5,H5,G5)</f>
        <v>35960</v>
      </c>
      <c r="K5" s="31" t="s">
        <v>150</v>
      </c>
      <c r="L5" s="23"/>
      <c r="M5" s="13">
        <v>45</v>
      </c>
      <c r="N5" s="57"/>
      <c r="O5" s="11"/>
      <c r="P5" s="11"/>
    </row>
    <row r="6" spans="1:16" ht="12.6" customHeight="1">
      <c r="A6" s="16" t="s">
        <v>14</v>
      </c>
      <c r="B6" s="21" t="s">
        <v>45</v>
      </c>
      <c r="C6" s="13"/>
      <c r="D6" s="21" t="s">
        <v>25</v>
      </c>
      <c r="E6" s="23" t="s">
        <v>26</v>
      </c>
      <c r="F6" s="23" t="s">
        <v>37</v>
      </c>
      <c r="G6" s="22">
        <v>21</v>
      </c>
      <c r="H6" s="22">
        <v>5</v>
      </c>
      <c r="I6" s="22">
        <v>2012</v>
      </c>
      <c r="J6" s="52">
        <f t="shared" si="0"/>
        <v>41050</v>
      </c>
      <c r="K6" s="31" t="s">
        <v>275</v>
      </c>
      <c r="L6" s="23"/>
      <c r="M6" s="13">
        <v>42</v>
      </c>
      <c r="N6" s="57"/>
      <c r="O6" s="11"/>
      <c r="P6" s="11"/>
    </row>
    <row r="7" spans="1:16" s="11" customFormat="1" ht="12.6" customHeight="1">
      <c r="A7" s="16" t="s">
        <v>14</v>
      </c>
      <c r="B7" s="21" t="s">
        <v>123</v>
      </c>
      <c r="C7" s="13"/>
      <c r="D7" s="33" t="s">
        <v>126</v>
      </c>
      <c r="E7" s="23" t="s">
        <v>110</v>
      </c>
      <c r="F7" s="23" t="s">
        <v>39</v>
      </c>
      <c r="G7" s="22">
        <v>25</v>
      </c>
      <c r="H7" s="22">
        <v>3</v>
      </c>
      <c r="I7" s="22">
        <v>1951</v>
      </c>
      <c r="J7" s="52">
        <f t="shared" si="0"/>
        <v>18712</v>
      </c>
      <c r="K7" s="31" t="s">
        <v>124</v>
      </c>
      <c r="L7" s="23"/>
      <c r="M7" s="13">
        <v>38</v>
      </c>
      <c r="N7" s="57"/>
    </row>
    <row r="8" spans="1:16" s="11" customFormat="1" ht="12.6" customHeight="1">
      <c r="A8" s="16" t="s">
        <v>14</v>
      </c>
      <c r="B8" s="21" t="s">
        <v>276</v>
      </c>
      <c r="C8" s="13"/>
      <c r="D8" s="55" t="s">
        <v>117</v>
      </c>
      <c r="E8" s="23" t="s">
        <v>119</v>
      </c>
      <c r="F8" s="23" t="s">
        <v>32</v>
      </c>
      <c r="G8" s="22">
        <v>2</v>
      </c>
      <c r="H8" s="22">
        <v>5</v>
      </c>
      <c r="I8" s="22">
        <v>2003</v>
      </c>
      <c r="J8" s="52">
        <f t="shared" si="0"/>
        <v>37743</v>
      </c>
      <c r="K8" s="31" t="s">
        <v>155</v>
      </c>
      <c r="L8" s="23"/>
      <c r="M8" s="13">
        <v>36</v>
      </c>
      <c r="N8" s="57"/>
    </row>
    <row r="9" spans="1:16" s="11" customFormat="1" ht="12.6" customHeight="1">
      <c r="A9" s="49" t="s">
        <v>279</v>
      </c>
      <c r="B9" s="21" t="s">
        <v>283</v>
      </c>
      <c r="C9" s="13"/>
      <c r="D9" s="33" t="s">
        <v>285</v>
      </c>
      <c r="E9" s="23" t="s">
        <v>281</v>
      </c>
      <c r="F9" s="23" t="s">
        <v>282</v>
      </c>
      <c r="G9" s="22">
        <v>29</v>
      </c>
      <c r="H9" s="22">
        <v>3</v>
      </c>
      <c r="I9" s="22">
        <v>1962</v>
      </c>
      <c r="J9" s="52">
        <f t="shared" si="0"/>
        <v>22734</v>
      </c>
      <c r="K9" s="31" t="s">
        <v>280</v>
      </c>
      <c r="L9" s="23" t="s">
        <v>102</v>
      </c>
      <c r="M9" s="13">
        <v>35</v>
      </c>
      <c r="N9" s="57" t="s">
        <v>115</v>
      </c>
    </row>
    <row r="10" spans="1:16" s="11" customFormat="1" ht="12.6" customHeight="1">
      <c r="A10" s="41" t="s">
        <v>181</v>
      </c>
      <c r="B10" s="21" t="s">
        <v>284</v>
      </c>
      <c r="C10" s="13"/>
      <c r="D10" s="33" t="s">
        <v>286</v>
      </c>
      <c r="E10" s="23" t="s">
        <v>277</v>
      </c>
      <c r="F10" s="23" t="s">
        <v>278</v>
      </c>
      <c r="G10" s="22">
        <v>28</v>
      </c>
      <c r="H10" s="22">
        <v>4</v>
      </c>
      <c r="I10" s="22">
        <v>1975</v>
      </c>
      <c r="J10" s="52">
        <f t="shared" si="0"/>
        <v>27512</v>
      </c>
      <c r="K10" s="31" t="s">
        <v>253</v>
      </c>
      <c r="L10" s="23"/>
      <c r="M10" s="13">
        <v>35</v>
      </c>
      <c r="N10" s="57" t="s">
        <v>115</v>
      </c>
    </row>
    <row r="11" spans="1:16" ht="12.6" customHeight="1">
      <c r="A11" s="24"/>
      <c r="B11" s="24"/>
      <c r="C11" s="25"/>
      <c r="D11" s="25"/>
      <c r="E11" s="25"/>
      <c r="F11" s="25"/>
      <c r="G11" s="25"/>
      <c r="H11" s="25"/>
      <c r="I11" s="25"/>
      <c r="J11" s="24"/>
      <c r="K11" s="25"/>
      <c r="L11" s="24"/>
      <c r="M11" s="25"/>
      <c r="N11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6"/>
  <sheetViews>
    <sheetView workbookViewId="0">
      <selection activeCell="G9" sqref="G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65" t="s">
        <v>214</v>
      </c>
      <c r="B1" s="65"/>
      <c r="C1" s="65"/>
      <c r="D1" s="65"/>
      <c r="E1" s="65"/>
      <c r="F1" s="65"/>
      <c r="G1" s="65"/>
      <c r="H1" s="65"/>
      <c r="I1" s="65"/>
      <c r="J1" s="65"/>
      <c r="K1" s="20" t="s">
        <v>15</v>
      </c>
      <c r="L1" s="19" t="s">
        <v>212</v>
      </c>
      <c r="M1" s="14"/>
      <c r="N1" s="14"/>
    </row>
    <row r="2" spans="1:14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9"/>
      <c r="L2" s="19" t="s">
        <v>213</v>
      </c>
      <c r="M2" s="18"/>
      <c r="N2" s="17"/>
    </row>
    <row r="3" spans="1:14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9</v>
      </c>
      <c r="N3" s="59" t="s">
        <v>16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58"/>
    </row>
    <row r="5" spans="1:14" s="11" customFormat="1" ht="12.6" customHeight="1">
      <c r="A5" s="16" t="s">
        <v>14</v>
      </c>
      <c r="B5" s="1" t="s">
        <v>127</v>
      </c>
      <c r="D5" s="32" t="s">
        <v>61</v>
      </c>
      <c r="E5" s="2" t="s">
        <v>59</v>
      </c>
      <c r="F5" s="2" t="s">
        <v>48</v>
      </c>
      <c r="G5" s="31">
        <v>30</v>
      </c>
      <c r="H5" s="31">
        <v>4</v>
      </c>
      <c r="I5" s="31">
        <v>2015</v>
      </c>
      <c r="J5" s="50">
        <f>DATE(I5,H5,G5)</f>
        <v>42124</v>
      </c>
      <c r="K5" s="2" t="s">
        <v>114</v>
      </c>
      <c r="L5" s="23"/>
      <c r="M5" s="13"/>
      <c r="N5" s="57" t="s">
        <v>128</v>
      </c>
    </row>
    <row r="6" spans="1:14" ht="12.6" customHeight="1">
      <c r="A6" s="24"/>
      <c r="B6" s="24"/>
      <c r="C6" s="25"/>
      <c r="D6" s="25">
        <v>1</v>
      </c>
      <c r="E6" s="25"/>
      <c r="F6" s="25"/>
      <c r="G6" s="25"/>
      <c r="H6" s="25"/>
      <c r="I6" s="25"/>
      <c r="J6" s="24"/>
      <c r="K6" s="25"/>
      <c r="L6" s="24"/>
      <c r="M6" s="25"/>
      <c r="N6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31"/>
  <sheetViews>
    <sheetView workbookViewId="0">
      <selection activeCell="K26" sqref="K2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65" t="s">
        <v>215</v>
      </c>
      <c r="B1" s="65"/>
      <c r="C1" s="65"/>
      <c r="D1" s="65"/>
      <c r="E1" s="65"/>
      <c r="F1" s="65"/>
      <c r="G1" s="65"/>
      <c r="H1" s="65"/>
      <c r="I1" s="65"/>
      <c r="J1" s="65"/>
      <c r="K1" s="20" t="s">
        <v>15</v>
      </c>
      <c r="L1" s="19" t="s">
        <v>212</v>
      </c>
      <c r="M1" s="14"/>
      <c r="N1" s="14"/>
    </row>
    <row r="2" spans="1:14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9"/>
      <c r="L2" s="19" t="s">
        <v>213</v>
      </c>
      <c r="M2" s="18"/>
      <c r="N2" s="15" t="s">
        <v>12</v>
      </c>
    </row>
    <row r="3" spans="1:14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9</v>
      </c>
      <c r="N3" s="59" t="s">
        <v>16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58"/>
    </row>
    <row r="5" spans="1:14" s="11" customFormat="1" ht="12.6" customHeight="1">
      <c r="A5" s="16" t="s">
        <v>14</v>
      </c>
      <c r="B5" s="1" t="s">
        <v>133</v>
      </c>
      <c r="C5" s="28"/>
      <c r="D5" s="11" t="s">
        <v>91</v>
      </c>
      <c r="E5" s="28" t="s">
        <v>90</v>
      </c>
      <c r="F5" s="28" t="s">
        <v>99</v>
      </c>
      <c r="G5" s="31">
        <v>2</v>
      </c>
      <c r="H5" s="31">
        <v>4</v>
      </c>
      <c r="I5" s="31">
        <v>1947</v>
      </c>
      <c r="J5" s="50">
        <f t="shared" ref="J5:J30" si="0">DATE(I5,H5,G5)</f>
        <v>17259</v>
      </c>
      <c r="K5" s="31" t="s">
        <v>134</v>
      </c>
      <c r="L5" s="2"/>
      <c r="M5" s="2">
        <v>10</v>
      </c>
      <c r="N5" s="57" t="s">
        <v>115</v>
      </c>
    </row>
    <row r="6" spans="1:14" s="11" customFormat="1" ht="12.6" customHeight="1">
      <c r="A6" s="16" t="s">
        <v>14</v>
      </c>
      <c r="B6" s="1" t="s">
        <v>135</v>
      </c>
      <c r="C6" s="28"/>
      <c r="D6" s="11" t="s">
        <v>43</v>
      </c>
      <c r="E6" s="28" t="s">
        <v>32</v>
      </c>
      <c r="F6" s="56" t="s">
        <v>300</v>
      </c>
      <c r="G6" s="31">
        <v>5</v>
      </c>
      <c r="H6" s="31">
        <v>4</v>
      </c>
      <c r="I6" s="31">
        <v>1947</v>
      </c>
      <c r="J6" s="50">
        <f t="shared" si="0"/>
        <v>17262</v>
      </c>
      <c r="K6" s="31" t="s">
        <v>134</v>
      </c>
      <c r="L6" s="2"/>
      <c r="M6" s="2">
        <v>12</v>
      </c>
      <c r="N6" s="57" t="s">
        <v>115</v>
      </c>
    </row>
    <row r="7" spans="1:14" s="11" customFormat="1" ht="12.6" customHeight="1">
      <c r="A7" s="16" t="s">
        <v>14</v>
      </c>
      <c r="B7" s="1" t="s">
        <v>136</v>
      </c>
      <c r="C7" s="28"/>
      <c r="D7" s="11" t="s">
        <v>91</v>
      </c>
      <c r="E7" s="28" t="s">
        <v>90</v>
      </c>
      <c r="F7" s="28" t="s">
        <v>32</v>
      </c>
      <c r="G7" s="31">
        <v>14</v>
      </c>
      <c r="H7" s="31">
        <v>4</v>
      </c>
      <c r="I7" s="31">
        <v>1947</v>
      </c>
      <c r="J7" s="50">
        <f t="shared" si="0"/>
        <v>17271</v>
      </c>
      <c r="K7" s="31" t="s">
        <v>134</v>
      </c>
      <c r="L7" s="2"/>
      <c r="M7" s="2">
        <v>11</v>
      </c>
      <c r="N7" s="57" t="s">
        <v>115</v>
      </c>
    </row>
    <row r="8" spans="1:14" s="11" customFormat="1" ht="12.6" customHeight="1">
      <c r="A8" s="16" t="s">
        <v>14</v>
      </c>
      <c r="B8" s="1" t="s">
        <v>137</v>
      </c>
      <c r="C8" s="28"/>
      <c r="D8" s="11" t="s">
        <v>43</v>
      </c>
      <c r="E8" s="28" t="s">
        <v>32</v>
      </c>
      <c r="F8" s="56" t="s">
        <v>300</v>
      </c>
      <c r="G8" s="31">
        <v>23</v>
      </c>
      <c r="H8" s="31">
        <v>3</v>
      </c>
      <c r="I8" s="31">
        <v>1948</v>
      </c>
      <c r="J8" s="50">
        <f t="shared" si="0"/>
        <v>17615</v>
      </c>
      <c r="K8" s="31" t="s">
        <v>138</v>
      </c>
      <c r="L8" s="2"/>
      <c r="M8" s="2">
        <v>18</v>
      </c>
      <c r="N8" s="57"/>
    </row>
    <row r="9" spans="1:14" s="11" customFormat="1" ht="12.6" customHeight="1">
      <c r="A9" s="16" t="s">
        <v>14</v>
      </c>
      <c r="B9" s="1" t="s">
        <v>139</v>
      </c>
      <c r="C9" s="28"/>
      <c r="D9" s="35" t="s">
        <v>173</v>
      </c>
      <c r="E9" s="28" t="s">
        <v>165</v>
      </c>
      <c r="F9" s="28" t="s">
        <v>32</v>
      </c>
      <c r="G9" s="31">
        <v>10</v>
      </c>
      <c r="H9" s="31">
        <v>4</v>
      </c>
      <c r="I9" s="31">
        <v>1948</v>
      </c>
      <c r="J9" s="50">
        <f t="shared" si="0"/>
        <v>17633</v>
      </c>
      <c r="K9" s="31" t="s">
        <v>138</v>
      </c>
      <c r="L9" s="2"/>
      <c r="M9" s="2">
        <v>15</v>
      </c>
      <c r="N9" s="57" t="s">
        <v>291</v>
      </c>
    </row>
    <row r="10" spans="1:14" s="11" customFormat="1" ht="12.6" customHeight="1">
      <c r="A10" s="16" t="s">
        <v>14</v>
      </c>
      <c r="B10" s="1" t="s">
        <v>137</v>
      </c>
      <c r="C10" s="28"/>
      <c r="D10" s="11" t="s">
        <v>43</v>
      </c>
      <c r="E10" s="28" t="s">
        <v>32</v>
      </c>
      <c r="F10" s="28" t="s">
        <v>165</v>
      </c>
      <c r="G10" s="31">
        <v>13</v>
      </c>
      <c r="H10" s="31">
        <v>4</v>
      </c>
      <c r="I10" s="31">
        <v>1948</v>
      </c>
      <c r="J10" s="50">
        <f t="shared" si="0"/>
        <v>17636</v>
      </c>
      <c r="K10" s="31" t="s">
        <v>138</v>
      </c>
      <c r="L10" s="2"/>
      <c r="M10" s="2">
        <v>27</v>
      </c>
      <c r="N10" s="57" t="s">
        <v>291</v>
      </c>
    </row>
    <row r="11" spans="1:14" s="11" customFormat="1" ht="12.6" customHeight="1">
      <c r="A11" s="16" t="s">
        <v>14</v>
      </c>
      <c r="B11" s="1" t="s">
        <v>139</v>
      </c>
      <c r="C11" s="28"/>
      <c r="D11" s="35" t="s">
        <v>173</v>
      </c>
      <c r="E11" s="28" t="s">
        <v>165</v>
      </c>
      <c r="F11" s="28" t="s">
        <v>32</v>
      </c>
      <c r="G11" s="31">
        <v>15</v>
      </c>
      <c r="H11" s="31">
        <v>4</v>
      </c>
      <c r="I11" s="31">
        <v>1948</v>
      </c>
      <c r="J11" s="50">
        <f t="shared" si="0"/>
        <v>17638</v>
      </c>
      <c r="K11" s="31" t="s">
        <v>138</v>
      </c>
      <c r="L11" s="2"/>
      <c r="M11" s="2">
        <v>14</v>
      </c>
      <c r="N11" s="57" t="s">
        <v>292</v>
      </c>
    </row>
    <row r="12" spans="1:14" s="11" customFormat="1" ht="12.6" customHeight="1">
      <c r="A12" s="16" t="s">
        <v>14</v>
      </c>
      <c r="B12" s="1" t="s">
        <v>137</v>
      </c>
      <c r="C12" s="28"/>
      <c r="D12" s="11" t="s">
        <v>43</v>
      </c>
      <c r="E12" s="28" t="s">
        <v>32</v>
      </c>
      <c r="F12" s="28" t="s">
        <v>165</v>
      </c>
      <c r="G12" s="31">
        <v>21</v>
      </c>
      <c r="H12" s="31">
        <v>4</v>
      </c>
      <c r="I12" s="31">
        <v>1948</v>
      </c>
      <c r="J12" s="50">
        <f t="shared" si="0"/>
        <v>17644</v>
      </c>
      <c r="K12" s="31" t="s">
        <v>138</v>
      </c>
      <c r="L12" s="2"/>
      <c r="M12" s="2">
        <v>28</v>
      </c>
      <c r="N12" s="57" t="s">
        <v>291</v>
      </c>
    </row>
    <row r="13" spans="1:14" s="11" customFormat="1" ht="12.6" customHeight="1">
      <c r="A13" s="16" t="s">
        <v>14</v>
      </c>
      <c r="B13" s="1" t="s">
        <v>140</v>
      </c>
      <c r="C13" s="28"/>
      <c r="D13" s="55" t="s">
        <v>299</v>
      </c>
      <c r="E13" s="56" t="s">
        <v>300</v>
      </c>
      <c r="F13" s="28" t="s">
        <v>166</v>
      </c>
      <c r="G13" s="31">
        <v>23</v>
      </c>
      <c r="H13" s="31">
        <v>3</v>
      </c>
      <c r="I13" s="31">
        <v>1949</v>
      </c>
      <c r="J13" s="50">
        <f t="shared" si="0"/>
        <v>17980</v>
      </c>
      <c r="K13" s="31" t="s">
        <v>141</v>
      </c>
      <c r="L13" s="2"/>
      <c r="M13" s="2">
        <v>27</v>
      </c>
      <c r="N13" s="57"/>
    </row>
    <row r="14" spans="1:14" s="11" customFormat="1" ht="12.6" customHeight="1">
      <c r="A14" s="16" t="s">
        <v>14</v>
      </c>
      <c r="B14" s="1" t="s">
        <v>142</v>
      </c>
      <c r="C14" s="28"/>
      <c r="D14" s="11" t="s">
        <v>25</v>
      </c>
      <c r="E14" s="28" t="s">
        <v>39</v>
      </c>
      <c r="F14" s="28" t="s">
        <v>166</v>
      </c>
      <c r="G14" s="31">
        <v>29</v>
      </c>
      <c r="H14" s="31">
        <v>3</v>
      </c>
      <c r="I14" s="31">
        <v>1952</v>
      </c>
      <c r="J14" s="50">
        <f t="shared" si="0"/>
        <v>19082</v>
      </c>
      <c r="K14" s="31" t="s">
        <v>143</v>
      </c>
      <c r="L14" s="2"/>
      <c r="M14" s="2">
        <v>47</v>
      </c>
      <c r="N14" s="57"/>
    </row>
    <row r="15" spans="1:14" s="11" customFormat="1" ht="12.6" customHeight="1">
      <c r="A15" s="16" t="s">
        <v>14</v>
      </c>
      <c r="B15" s="1" t="s">
        <v>144</v>
      </c>
      <c r="C15" s="28"/>
      <c r="D15" s="11" t="s">
        <v>38</v>
      </c>
      <c r="E15" s="28" t="s">
        <v>166</v>
      </c>
      <c r="F15" s="28" t="s">
        <v>170</v>
      </c>
      <c r="G15" s="31">
        <v>24</v>
      </c>
      <c r="H15" s="31">
        <v>3</v>
      </c>
      <c r="I15" s="31">
        <v>1953</v>
      </c>
      <c r="J15" s="50">
        <f t="shared" si="0"/>
        <v>19442</v>
      </c>
      <c r="K15" s="31" t="s">
        <v>145</v>
      </c>
      <c r="L15" s="2"/>
      <c r="M15" s="34">
        <v>17</v>
      </c>
      <c r="N15" s="57"/>
    </row>
    <row r="16" spans="1:14" s="11" customFormat="1" ht="12.6" customHeight="1">
      <c r="A16" s="16" t="s">
        <v>14</v>
      </c>
      <c r="B16" s="1" t="s">
        <v>142</v>
      </c>
      <c r="C16" s="28"/>
      <c r="D16" s="11" t="s">
        <v>25</v>
      </c>
      <c r="E16" s="28" t="s">
        <v>39</v>
      </c>
      <c r="F16" s="28" t="s">
        <v>121</v>
      </c>
      <c r="G16" s="31">
        <v>11</v>
      </c>
      <c r="H16" s="31">
        <v>4</v>
      </c>
      <c r="I16" s="31">
        <v>1954</v>
      </c>
      <c r="J16" s="50">
        <f t="shared" si="0"/>
        <v>19825</v>
      </c>
      <c r="K16" s="31" t="s">
        <v>146</v>
      </c>
      <c r="L16" s="2"/>
      <c r="M16" s="34">
        <v>30</v>
      </c>
      <c r="N16" s="57" t="s">
        <v>291</v>
      </c>
    </row>
    <row r="17" spans="1:14" s="11" customFormat="1" ht="12.6" customHeight="1">
      <c r="A17" s="16" t="s">
        <v>14</v>
      </c>
      <c r="B17" s="1" t="s">
        <v>65</v>
      </c>
      <c r="C17" s="28"/>
      <c r="D17" s="11" t="s">
        <v>43</v>
      </c>
      <c r="E17" s="28" t="s">
        <v>44</v>
      </c>
      <c r="F17" s="28" t="s">
        <v>26</v>
      </c>
      <c r="G17" s="31">
        <v>21</v>
      </c>
      <c r="H17" s="31">
        <v>4</v>
      </c>
      <c r="I17" s="31">
        <v>1973</v>
      </c>
      <c r="J17" s="50">
        <f t="shared" si="0"/>
        <v>26775</v>
      </c>
      <c r="K17" s="31" t="s">
        <v>129</v>
      </c>
      <c r="L17" s="2"/>
      <c r="M17" s="34">
        <v>10</v>
      </c>
      <c r="N17" s="57"/>
    </row>
    <row r="18" spans="1:14" s="11" customFormat="1" ht="12.6" customHeight="1">
      <c r="A18" s="16" t="s">
        <v>14</v>
      </c>
      <c r="B18" s="1" t="s">
        <v>147</v>
      </c>
      <c r="C18" s="28"/>
      <c r="D18" s="11" t="s">
        <v>131</v>
      </c>
      <c r="E18" s="28" t="s">
        <v>132</v>
      </c>
      <c r="F18" s="28" t="s">
        <v>171</v>
      </c>
      <c r="G18" s="31">
        <v>8</v>
      </c>
      <c r="H18" s="31">
        <v>4</v>
      </c>
      <c r="I18" s="31">
        <v>1981</v>
      </c>
      <c r="J18" s="50">
        <f t="shared" si="0"/>
        <v>29684</v>
      </c>
      <c r="K18" s="31" t="s">
        <v>148</v>
      </c>
      <c r="L18" s="2"/>
      <c r="M18" s="34">
        <v>31</v>
      </c>
      <c r="N18" s="57"/>
    </row>
    <row r="19" spans="1:14" s="11" customFormat="1" ht="12.6" customHeight="1">
      <c r="A19" s="16" t="s">
        <v>14</v>
      </c>
      <c r="B19" s="1" t="s">
        <v>29</v>
      </c>
      <c r="C19" s="28"/>
      <c r="D19" s="11" t="s">
        <v>30</v>
      </c>
      <c r="E19" s="28" t="s">
        <v>31</v>
      </c>
      <c r="F19" s="28" t="s">
        <v>40</v>
      </c>
      <c r="G19" s="31">
        <v>28</v>
      </c>
      <c r="H19" s="31">
        <v>4</v>
      </c>
      <c r="I19" s="31">
        <v>1994</v>
      </c>
      <c r="J19" s="50">
        <f t="shared" si="0"/>
        <v>34452</v>
      </c>
      <c r="K19" s="31" t="s">
        <v>149</v>
      </c>
      <c r="L19" s="2"/>
      <c r="M19" s="34">
        <v>36</v>
      </c>
      <c r="N19" s="57"/>
    </row>
    <row r="20" spans="1:14" s="11" customFormat="1" ht="12.6" customHeight="1">
      <c r="A20" s="16" t="s">
        <v>14</v>
      </c>
      <c r="B20" s="1" t="s">
        <v>29</v>
      </c>
      <c r="C20" s="28"/>
      <c r="D20" s="11" t="s">
        <v>30</v>
      </c>
      <c r="E20" s="28" t="s">
        <v>31</v>
      </c>
      <c r="F20" s="28" t="s">
        <v>40</v>
      </c>
      <c r="G20" s="31">
        <v>9</v>
      </c>
      <c r="H20" s="31">
        <v>5</v>
      </c>
      <c r="I20" s="31">
        <v>1998</v>
      </c>
      <c r="J20" s="50">
        <f t="shared" si="0"/>
        <v>35924</v>
      </c>
      <c r="K20" s="31" t="s">
        <v>150</v>
      </c>
      <c r="L20" s="2"/>
      <c r="M20" s="34">
        <v>18</v>
      </c>
      <c r="N20" s="57"/>
    </row>
    <row r="21" spans="1:14" s="11" customFormat="1" ht="12.6" customHeight="1">
      <c r="A21" s="16" t="s">
        <v>14</v>
      </c>
      <c r="B21" s="1" t="s">
        <v>29</v>
      </c>
      <c r="C21" s="28"/>
      <c r="D21" s="11" t="s">
        <v>30</v>
      </c>
      <c r="E21" s="28" t="s">
        <v>31</v>
      </c>
      <c r="F21" s="28" t="s">
        <v>48</v>
      </c>
      <c r="G21" s="31">
        <v>7</v>
      </c>
      <c r="H21" s="31">
        <v>6</v>
      </c>
      <c r="I21" s="31">
        <v>1998</v>
      </c>
      <c r="J21" s="50">
        <f t="shared" si="0"/>
        <v>35953</v>
      </c>
      <c r="K21" s="31" t="s">
        <v>150</v>
      </c>
      <c r="L21" s="2"/>
      <c r="M21" s="34">
        <v>22</v>
      </c>
      <c r="N21" s="57" t="s">
        <v>291</v>
      </c>
    </row>
    <row r="22" spans="1:14" s="11" customFormat="1" ht="12.6" customHeight="1">
      <c r="A22" s="16" t="s">
        <v>14</v>
      </c>
      <c r="B22" s="1" t="s">
        <v>151</v>
      </c>
      <c r="C22" s="28"/>
      <c r="D22" s="11" t="s">
        <v>162</v>
      </c>
      <c r="E22" s="28" t="s">
        <v>120</v>
      </c>
      <c r="F22" s="28" t="s">
        <v>125</v>
      </c>
      <c r="G22" s="31">
        <v>8</v>
      </c>
      <c r="H22" s="31">
        <v>5</v>
      </c>
      <c r="I22" s="31">
        <v>1999</v>
      </c>
      <c r="J22" s="50">
        <f t="shared" si="0"/>
        <v>36288</v>
      </c>
      <c r="K22" s="31" t="s">
        <v>152</v>
      </c>
      <c r="L22" s="2"/>
      <c r="M22" s="34">
        <v>26</v>
      </c>
      <c r="N22" s="57"/>
    </row>
    <row r="23" spans="1:14" s="11" customFormat="1" ht="12.6" customHeight="1">
      <c r="A23" s="16" t="s">
        <v>14</v>
      </c>
      <c r="B23" s="1" t="s">
        <v>153</v>
      </c>
      <c r="C23" s="28"/>
      <c r="D23" s="11" t="s">
        <v>38</v>
      </c>
      <c r="E23" s="28" t="s">
        <v>167</v>
      </c>
      <c r="F23" s="28" t="s">
        <v>26</v>
      </c>
      <c r="G23" s="31">
        <v>5</v>
      </c>
      <c r="H23" s="31">
        <v>5</v>
      </c>
      <c r="I23" s="31">
        <v>2000</v>
      </c>
      <c r="J23" s="50">
        <f>DATE(I23,H23,G23)</f>
        <v>36651</v>
      </c>
      <c r="K23" s="31" t="s">
        <v>111</v>
      </c>
      <c r="L23" s="2"/>
      <c r="M23" s="34">
        <v>20</v>
      </c>
      <c r="N23" s="57"/>
    </row>
    <row r="24" spans="1:14" s="11" customFormat="1" ht="12.6" customHeight="1">
      <c r="A24" s="16" t="s">
        <v>14</v>
      </c>
      <c r="B24" s="1" t="s">
        <v>130</v>
      </c>
      <c r="C24" s="28"/>
      <c r="D24" s="11" t="s">
        <v>131</v>
      </c>
      <c r="E24" s="28" t="s">
        <v>132</v>
      </c>
      <c r="F24" s="28" t="s">
        <v>26</v>
      </c>
      <c r="G24" s="31">
        <v>16</v>
      </c>
      <c r="H24" s="31">
        <v>5</v>
      </c>
      <c r="I24" s="31">
        <v>2000</v>
      </c>
      <c r="J24" s="50">
        <f>DATE(I24,H24,G24)</f>
        <v>36662</v>
      </c>
      <c r="K24" s="31" t="s">
        <v>111</v>
      </c>
      <c r="L24" s="2"/>
      <c r="M24" s="34">
        <v>10</v>
      </c>
      <c r="N24" s="57"/>
    </row>
    <row r="25" spans="1:14" s="11" customFormat="1" ht="12.6" customHeight="1">
      <c r="A25" s="16" t="s">
        <v>14</v>
      </c>
      <c r="B25" s="1" t="s">
        <v>154</v>
      </c>
      <c r="C25" s="28"/>
      <c r="D25" s="11" t="s">
        <v>163</v>
      </c>
      <c r="E25" s="28" t="s">
        <v>168</v>
      </c>
      <c r="F25" s="28" t="s">
        <v>120</v>
      </c>
      <c r="G25" s="31">
        <v>23</v>
      </c>
      <c r="H25" s="31">
        <v>4</v>
      </c>
      <c r="I25" s="31">
        <v>2003</v>
      </c>
      <c r="J25" s="50">
        <f>DATE(I25,H25,G25)</f>
        <v>37734</v>
      </c>
      <c r="K25" s="31" t="s">
        <v>155</v>
      </c>
      <c r="L25" s="2"/>
      <c r="M25" s="34">
        <v>46</v>
      </c>
      <c r="N25" s="57"/>
    </row>
    <row r="26" spans="1:14" s="11" customFormat="1" ht="12.6" customHeight="1">
      <c r="A26" s="16" t="s">
        <v>14</v>
      </c>
      <c r="B26" s="1" t="s">
        <v>156</v>
      </c>
      <c r="C26" s="28"/>
      <c r="D26" s="11" t="s">
        <v>117</v>
      </c>
      <c r="E26" s="28" t="s">
        <v>119</v>
      </c>
      <c r="F26" s="28" t="s">
        <v>172</v>
      </c>
      <c r="G26" s="31">
        <v>21</v>
      </c>
      <c r="H26" s="31">
        <v>4</v>
      </c>
      <c r="I26" s="31">
        <v>2004</v>
      </c>
      <c r="J26" s="50">
        <f t="shared" si="0"/>
        <v>38098</v>
      </c>
      <c r="K26" s="31" t="s">
        <v>101</v>
      </c>
      <c r="L26" s="2"/>
      <c r="M26" s="34">
        <v>13</v>
      </c>
      <c r="N26" s="57"/>
    </row>
    <row r="27" spans="1:14" s="11" customFormat="1" ht="12.6" customHeight="1">
      <c r="A27" s="16" t="s">
        <v>14</v>
      </c>
      <c r="B27" s="1" t="s">
        <v>157</v>
      </c>
      <c r="C27" s="28"/>
      <c r="D27" s="11" t="s">
        <v>162</v>
      </c>
      <c r="E27" s="28" t="s">
        <v>120</v>
      </c>
      <c r="F27" s="28" t="s">
        <v>118</v>
      </c>
      <c r="G27" s="31">
        <v>11</v>
      </c>
      <c r="H27" s="31">
        <v>5</v>
      </c>
      <c r="I27" s="31">
        <v>2004</v>
      </c>
      <c r="J27" s="50">
        <f t="shared" si="0"/>
        <v>38118</v>
      </c>
      <c r="K27" s="31" t="s">
        <v>101</v>
      </c>
      <c r="L27" s="2"/>
      <c r="M27" s="34">
        <v>30</v>
      </c>
      <c r="N27" s="57"/>
    </row>
    <row r="28" spans="1:14" s="11" customFormat="1" ht="12.6" customHeight="1">
      <c r="A28" s="16" t="s">
        <v>14</v>
      </c>
      <c r="B28" s="1" t="s">
        <v>158</v>
      </c>
      <c r="C28" s="28"/>
      <c r="D28" s="11" t="s">
        <v>164</v>
      </c>
      <c r="E28" s="28" t="s">
        <v>169</v>
      </c>
      <c r="F28" s="28" t="s">
        <v>37</v>
      </c>
      <c r="G28" s="31">
        <v>11</v>
      </c>
      <c r="H28" s="31">
        <v>5</v>
      </c>
      <c r="I28" s="31">
        <v>2011</v>
      </c>
      <c r="J28" s="50">
        <f t="shared" si="0"/>
        <v>40674</v>
      </c>
      <c r="K28" s="31" t="s">
        <v>159</v>
      </c>
      <c r="L28" s="2"/>
      <c r="M28" s="34">
        <v>15</v>
      </c>
      <c r="N28" s="57"/>
    </row>
    <row r="29" spans="1:14" s="11" customFormat="1" ht="12.6" customHeight="1">
      <c r="A29" s="16" t="s">
        <v>14</v>
      </c>
      <c r="B29" s="1" t="s">
        <v>160</v>
      </c>
      <c r="C29" s="28"/>
      <c r="D29" s="11" t="s">
        <v>91</v>
      </c>
      <c r="E29" s="28" t="s">
        <v>90</v>
      </c>
      <c r="F29" s="28" t="s">
        <v>110</v>
      </c>
      <c r="G29" s="31">
        <v>11</v>
      </c>
      <c r="H29" s="31">
        <v>5</v>
      </c>
      <c r="I29" s="31">
        <v>2013</v>
      </c>
      <c r="J29" s="50">
        <f t="shared" si="0"/>
        <v>41405</v>
      </c>
      <c r="K29" s="31" t="s">
        <v>161</v>
      </c>
      <c r="L29" s="2"/>
      <c r="M29" s="34">
        <v>21</v>
      </c>
      <c r="N29" s="57"/>
    </row>
    <row r="30" spans="1:14" s="11" customFormat="1" ht="12.6" customHeight="1">
      <c r="A30" s="16" t="s">
        <v>14</v>
      </c>
      <c r="B30" s="1" t="s">
        <v>205</v>
      </c>
      <c r="C30" s="28"/>
      <c r="D30" s="11" t="s">
        <v>180</v>
      </c>
      <c r="E30" s="28" t="s">
        <v>122</v>
      </c>
      <c r="F30" s="28" t="s">
        <v>37</v>
      </c>
      <c r="G30" s="31">
        <v>16</v>
      </c>
      <c r="H30" s="31">
        <v>4</v>
      </c>
      <c r="I30" s="31">
        <v>2016</v>
      </c>
      <c r="J30" s="50">
        <f t="shared" si="0"/>
        <v>42476</v>
      </c>
      <c r="K30" s="31" t="s">
        <v>204</v>
      </c>
      <c r="L30" s="2"/>
      <c r="M30" s="34">
        <v>18</v>
      </c>
      <c r="N30" s="57"/>
    </row>
    <row r="31" spans="1:14" ht="12.6" customHeight="1">
      <c r="A31" s="24"/>
      <c r="B31" s="24"/>
      <c r="C31" s="25"/>
      <c r="D31" s="25"/>
      <c r="E31" s="25"/>
      <c r="F31" s="25"/>
      <c r="G31" s="25"/>
      <c r="H31" s="25"/>
      <c r="I31" s="25"/>
      <c r="J31" s="24"/>
      <c r="K31" s="25"/>
      <c r="L31" s="24"/>
      <c r="M31" s="25"/>
      <c r="N31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2"/>
  <sheetViews>
    <sheetView workbookViewId="0">
      <selection activeCell="H16" sqref="H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65" t="s">
        <v>216</v>
      </c>
      <c r="B1" s="65"/>
      <c r="C1" s="65"/>
      <c r="D1" s="65"/>
      <c r="E1" s="65"/>
      <c r="F1" s="65"/>
      <c r="G1" s="65"/>
      <c r="H1" s="65"/>
      <c r="I1" s="65"/>
      <c r="J1" s="65"/>
      <c r="K1" s="20" t="s">
        <v>15</v>
      </c>
      <c r="L1" s="19" t="s">
        <v>212</v>
      </c>
      <c r="M1" s="14"/>
      <c r="N1" s="14"/>
    </row>
    <row r="2" spans="1:14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9"/>
      <c r="L2" s="19" t="s">
        <v>213</v>
      </c>
      <c r="M2" s="18"/>
      <c r="N2" s="15" t="s">
        <v>12</v>
      </c>
    </row>
    <row r="3" spans="1:14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9</v>
      </c>
      <c r="N3" s="59" t="s">
        <v>16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58"/>
    </row>
    <row r="5" spans="1:14" s="11" customFormat="1" ht="12.6" customHeight="1">
      <c r="A5" s="16" t="s">
        <v>14</v>
      </c>
      <c r="B5" s="1" t="s">
        <v>174</v>
      </c>
      <c r="D5" s="11" t="s">
        <v>25</v>
      </c>
      <c r="E5" s="2" t="s">
        <v>39</v>
      </c>
      <c r="F5" s="28" t="s">
        <v>57</v>
      </c>
      <c r="G5" s="31">
        <v>19</v>
      </c>
      <c r="H5" s="31">
        <v>3</v>
      </c>
      <c r="I5" s="31">
        <v>1956</v>
      </c>
      <c r="J5" s="50">
        <f t="shared" ref="J5:J11" si="0">DATE(I5,H5,G5)</f>
        <v>20533</v>
      </c>
      <c r="K5" s="31" t="s">
        <v>175</v>
      </c>
      <c r="L5" s="2"/>
      <c r="M5" s="36"/>
      <c r="N5" s="57"/>
    </row>
    <row r="6" spans="1:14" s="11" customFormat="1" ht="12.6" customHeight="1">
      <c r="A6" s="16" t="s">
        <v>14</v>
      </c>
      <c r="B6" s="1" t="s">
        <v>220</v>
      </c>
      <c r="D6" s="11" t="s">
        <v>38</v>
      </c>
      <c r="E6" s="2" t="s">
        <v>187</v>
      </c>
      <c r="F6" s="28" t="s">
        <v>60</v>
      </c>
      <c r="G6" s="31">
        <v>31</v>
      </c>
      <c r="H6" s="31">
        <v>3</v>
      </c>
      <c r="I6" s="31">
        <v>1963</v>
      </c>
      <c r="J6" s="50">
        <f t="shared" si="0"/>
        <v>23101</v>
      </c>
      <c r="K6" s="31" t="s">
        <v>221</v>
      </c>
      <c r="L6" s="2"/>
      <c r="M6" s="36"/>
      <c r="N6" s="57"/>
    </row>
    <row r="7" spans="1:14" s="11" customFormat="1" ht="12.6" customHeight="1">
      <c r="A7" s="16" t="s">
        <v>14</v>
      </c>
      <c r="B7" s="1" t="s">
        <v>176</v>
      </c>
      <c r="D7" s="11" t="s">
        <v>25</v>
      </c>
      <c r="E7" s="28" t="s">
        <v>26</v>
      </c>
      <c r="F7" s="28" t="s">
        <v>48</v>
      </c>
      <c r="G7" s="31">
        <v>30</v>
      </c>
      <c r="H7" s="31">
        <v>3</v>
      </c>
      <c r="I7" s="31">
        <v>1973</v>
      </c>
      <c r="J7" s="50">
        <f t="shared" si="0"/>
        <v>26753</v>
      </c>
      <c r="K7" s="31" t="s">
        <v>129</v>
      </c>
      <c r="L7" s="2" t="s">
        <v>102</v>
      </c>
      <c r="M7" s="36"/>
      <c r="N7" s="57"/>
    </row>
    <row r="8" spans="1:14" s="11" customFormat="1" ht="12.6" customHeight="1">
      <c r="A8" s="41" t="s">
        <v>181</v>
      </c>
      <c r="B8" s="1" t="s">
        <v>176</v>
      </c>
      <c r="D8" s="33" t="s">
        <v>222</v>
      </c>
      <c r="E8" s="28" t="s">
        <v>217</v>
      </c>
      <c r="F8" s="28" t="s">
        <v>218</v>
      </c>
      <c r="G8" s="31">
        <v>29</v>
      </c>
      <c r="H8" s="31">
        <v>3</v>
      </c>
      <c r="I8" s="31">
        <v>1974</v>
      </c>
      <c r="J8" s="50">
        <f t="shared" si="0"/>
        <v>27117</v>
      </c>
      <c r="K8" s="31" t="s">
        <v>219</v>
      </c>
      <c r="L8" s="2"/>
      <c r="M8" s="36"/>
      <c r="N8" s="57" t="s">
        <v>223</v>
      </c>
    </row>
    <row r="9" spans="1:14" s="11" customFormat="1" ht="12.6" customHeight="1">
      <c r="A9" s="16" t="s">
        <v>14</v>
      </c>
      <c r="B9" s="1" t="s">
        <v>176</v>
      </c>
      <c r="D9" s="11" t="s">
        <v>25</v>
      </c>
      <c r="E9" s="28" t="s">
        <v>26</v>
      </c>
      <c r="F9" s="28" t="s">
        <v>32</v>
      </c>
      <c r="G9" s="31">
        <v>27</v>
      </c>
      <c r="H9" s="31">
        <v>5</v>
      </c>
      <c r="I9" s="31">
        <v>1982</v>
      </c>
      <c r="J9" s="50">
        <f t="shared" si="0"/>
        <v>30098</v>
      </c>
      <c r="K9" s="31" t="s">
        <v>177</v>
      </c>
      <c r="L9" s="2"/>
      <c r="M9" s="36"/>
      <c r="N9" s="57" t="s">
        <v>291</v>
      </c>
    </row>
    <row r="10" spans="1:14" s="11" customFormat="1" ht="12.6" customHeight="1">
      <c r="A10" s="16" t="s">
        <v>14</v>
      </c>
      <c r="B10" s="1" t="s">
        <v>178</v>
      </c>
      <c r="D10" s="11" t="s">
        <v>180</v>
      </c>
      <c r="E10" s="28" t="s">
        <v>122</v>
      </c>
      <c r="F10" s="28" t="s">
        <v>78</v>
      </c>
      <c r="G10" s="31">
        <v>28</v>
      </c>
      <c r="H10" s="31">
        <v>4</v>
      </c>
      <c r="I10" s="31">
        <v>1988</v>
      </c>
      <c r="J10" s="50">
        <f t="shared" si="0"/>
        <v>32261</v>
      </c>
      <c r="K10" s="31" t="s">
        <v>179</v>
      </c>
      <c r="L10" s="2"/>
      <c r="M10" s="36"/>
      <c r="N10" s="57"/>
    </row>
    <row r="11" spans="1:14" s="11" customFormat="1" ht="12.6" customHeight="1">
      <c r="A11" s="16" t="s">
        <v>14</v>
      </c>
      <c r="B11" s="1" t="s">
        <v>176</v>
      </c>
      <c r="D11" s="11" t="s">
        <v>131</v>
      </c>
      <c r="E11" s="28" t="s">
        <v>132</v>
      </c>
      <c r="F11" s="28" t="s">
        <v>224</v>
      </c>
      <c r="G11" s="31">
        <v>22</v>
      </c>
      <c r="H11" s="31">
        <v>5</v>
      </c>
      <c r="I11" s="31">
        <v>2006</v>
      </c>
      <c r="J11" s="50">
        <f t="shared" si="0"/>
        <v>38859</v>
      </c>
      <c r="K11" s="31" t="s">
        <v>105</v>
      </c>
      <c r="L11" s="2"/>
      <c r="M11" s="36"/>
      <c r="N11" s="57"/>
    </row>
    <row r="12" spans="1:14" ht="12.6" customHeight="1">
      <c r="A12" s="24"/>
      <c r="B12" s="24"/>
      <c r="C12" s="25"/>
      <c r="D12" s="25">
        <v>1</v>
      </c>
      <c r="E12" s="25"/>
      <c r="F12" s="25"/>
      <c r="G12" s="25"/>
      <c r="H12" s="25"/>
      <c r="I12" s="25"/>
      <c r="J12" s="24"/>
      <c r="K12" s="25"/>
      <c r="L12" s="24"/>
      <c r="M12" s="25"/>
      <c r="N12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15"/>
  <sheetViews>
    <sheetView workbookViewId="0">
      <selection activeCell="D22" sqref="D2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65" t="s">
        <v>273</v>
      </c>
      <c r="B1" s="65"/>
      <c r="C1" s="65"/>
      <c r="D1" s="65"/>
      <c r="E1" s="65"/>
      <c r="F1" s="65"/>
      <c r="G1" s="20" t="s">
        <v>15</v>
      </c>
      <c r="H1" s="19" t="s">
        <v>212</v>
      </c>
      <c r="I1" s="14"/>
    </row>
    <row r="2" spans="1:9" ht="15" customHeight="1">
      <c r="A2" s="65"/>
      <c r="B2" s="65"/>
      <c r="C2" s="65"/>
      <c r="D2" s="65"/>
      <c r="E2" s="65"/>
      <c r="F2" s="65"/>
      <c r="G2" s="19"/>
      <c r="H2" s="19" t="s">
        <v>213</v>
      </c>
      <c r="I2" s="17"/>
    </row>
    <row r="3" spans="1:9" s="5" customFormat="1">
      <c r="A3" s="3" t="s">
        <v>13</v>
      </c>
      <c r="B3" s="3" t="s">
        <v>8</v>
      </c>
      <c r="C3" s="3" t="s">
        <v>0</v>
      </c>
      <c r="D3" s="3" t="s">
        <v>18</v>
      </c>
      <c r="E3" s="3" t="s">
        <v>19</v>
      </c>
      <c r="F3" s="4" t="s">
        <v>20</v>
      </c>
      <c r="G3" s="4" t="s">
        <v>21</v>
      </c>
      <c r="H3" s="12" t="s">
        <v>22</v>
      </c>
      <c r="I3" s="59" t="s">
        <v>16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58"/>
    </row>
    <row r="5" spans="1:9" s="11" customFormat="1" ht="12.6" customHeight="1">
      <c r="A5" s="16" t="s">
        <v>14</v>
      </c>
      <c r="B5" s="26" t="s">
        <v>23</v>
      </c>
      <c r="C5" s="27"/>
      <c r="D5" s="26" t="s">
        <v>50</v>
      </c>
      <c r="E5" s="28" t="s">
        <v>48</v>
      </c>
      <c r="F5" s="50">
        <v>31156</v>
      </c>
      <c r="G5" s="50">
        <v>35960</v>
      </c>
      <c r="H5" s="27">
        <v>179</v>
      </c>
      <c r="I5" s="57"/>
    </row>
    <row r="6" spans="1:9" s="11" customFormat="1" ht="12.6" customHeight="1">
      <c r="A6" s="16" t="s">
        <v>14</v>
      </c>
      <c r="B6" s="26" t="s">
        <v>29</v>
      </c>
      <c r="C6" s="27"/>
      <c r="D6" s="26" t="s">
        <v>30</v>
      </c>
      <c r="E6" s="28" t="s">
        <v>31</v>
      </c>
      <c r="F6" s="50">
        <v>33743</v>
      </c>
      <c r="G6" s="50">
        <v>36305</v>
      </c>
      <c r="H6" s="27">
        <v>99</v>
      </c>
      <c r="I6" s="57"/>
    </row>
    <row r="7" spans="1:9" s="11" customFormat="1" ht="12.6" customHeight="1">
      <c r="A7" s="16" t="s">
        <v>14</v>
      </c>
      <c r="B7" s="26" t="s">
        <v>24</v>
      </c>
      <c r="C7" s="27"/>
      <c r="D7" s="26" t="s">
        <v>33</v>
      </c>
      <c r="E7" s="28" t="s">
        <v>34</v>
      </c>
      <c r="F7" s="50">
        <v>25652</v>
      </c>
      <c r="G7" s="50">
        <v>29681</v>
      </c>
      <c r="H7" s="27">
        <v>97</v>
      </c>
      <c r="I7" s="57"/>
    </row>
    <row r="8" spans="1:9" s="11" customFormat="1" ht="12.6" customHeight="1">
      <c r="A8" s="16" t="s">
        <v>14</v>
      </c>
      <c r="B8" s="26" t="s">
        <v>46</v>
      </c>
      <c r="C8" s="27"/>
      <c r="D8" s="26" t="s">
        <v>25</v>
      </c>
      <c r="E8" s="28" t="s">
        <v>26</v>
      </c>
      <c r="F8" s="50">
        <v>35560</v>
      </c>
      <c r="G8" s="50">
        <v>38094</v>
      </c>
      <c r="H8" s="27">
        <v>94</v>
      </c>
      <c r="I8" s="57"/>
    </row>
    <row r="9" spans="1:9" s="11" customFormat="1" ht="12.6" customHeight="1">
      <c r="A9" s="16" t="s">
        <v>14</v>
      </c>
      <c r="B9" s="26" t="s">
        <v>55</v>
      </c>
      <c r="C9" s="27"/>
      <c r="D9" s="26" t="s">
        <v>62</v>
      </c>
      <c r="E9" s="28" t="s">
        <v>60</v>
      </c>
      <c r="F9" s="50">
        <v>31189</v>
      </c>
      <c r="G9" s="50">
        <v>33367</v>
      </c>
      <c r="H9" s="27">
        <v>76</v>
      </c>
      <c r="I9" s="57"/>
    </row>
    <row r="10" spans="1:9" s="11" customFormat="1" ht="12.6" customHeight="1">
      <c r="A10" s="16" t="s">
        <v>14</v>
      </c>
      <c r="B10" s="26" t="s">
        <v>35</v>
      </c>
      <c r="C10" s="27" t="s">
        <v>28</v>
      </c>
      <c r="D10" s="26" t="s">
        <v>36</v>
      </c>
      <c r="E10" s="28" t="s">
        <v>201</v>
      </c>
      <c r="F10" s="50">
        <v>40678</v>
      </c>
      <c r="G10" s="50">
        <v>42841</v>
      </c>
      <c r="H10" s="28">
        <v>75</v>
      </c>
      <c r="I10" s="57"/>
    </row>
    <row r="11" spans="1:9" s="11" customFormat="1" ht="12.6" customHeight="1">
      <c r="A11" s="16" t="s">
        <v>14</v>
      </c>
      <c r="B11" s="26" t="s">
        <v>45</v>
      </c>
      <c r="C11" s="27"/>
      <c r="D11" s="26" t="s">
        <v>25</v>
      </c>
      <c r="E11" s="28" t="s">
        <v>26</v>
      </c>
      <c r="F11" s="50">
        <v>36696</v>
      </c>
      <c r="G11" s="50">
        <v>38146</v>
      </c>
      <c r="H11" s="28">
        <v>67</v>
      </c>
      <c r="I11" s="57"/>
    </row>
    <row r="12" spans="1:9" s="11" customFormat="1" ht="12.6" customHeight="1">
      <c r="A12" s="16" t="s">
        <v>14</v>
      </c>
      <c r="B12" s="26" t="s">
        <v>64</v>
      </c>
      <c r="C12" s="27"/>
      <c r="D12" s="26" t="s">
        <v>25</v>
      </c>
      <c r="E12" s="28" t="s">
        <v>26</v>
      </c>
      <c r="F12" s="50">
        <v>22364</v>
      </c>
      <c r="G12" s="50">
        <v>24225</v>
      </c>
      <c r="H12" s="27">
        <v>61</v>
      </c>
      <c r="I12" s="57"/>
    </row>
    <row r="13" spans="1:9" s="11" customFormat="1" ht="12.6" customHeight="1">
      <c r="A13" s="16" t="s">
        <v>14</v>
      </c>
      <c r="B13" s="26" t="s">
        <v>27</v>
      </c>
      <c r="C13" s="27" t="s">
        <v>28</v>
      </c>
      <c r="D13" s="26" t="s">
        <v>206</v>
      </c>
      <c r="E13" s="28" t="s">
        <v>172</v>
      </c>
      <c r="F13" s="50">
        <v>40703</v>
      </c>
      <c r="G13" s="50">
        <v>41785</v>
      </c>
      <c r="H13" s="27">
        <v>61</v>
      </c>
      <c r="I13" s="57"/>
    </row>
    <row r="14" spans="1:9" s="11" customFormat="1" ht="12.6" customHeight="1">
      <c r="A14" s="16" t="s">
        <v>14</v>
      </c>
      <c r="B14" s="26" t="s">
        <v>27</v>
      </c>
      <c r="C14" s="27" t="s">
        <v>28</v>
      </c>
      <c r="D14" s="26" t="s">
        <v>202</v>
      </c>
      <c r="E14" s="28" t="s">
        <v>203</v>
      </c>
      <c r="F14" s="50">
        <v>41789</v>
      </c>
      <c r="G14" s="50">
        <v>42874</v>
      </c>
      <c r="H14" s="28">
        <v>57</v>
      </c>
      <c r="I14" s="57"/>
    </row>
    <row r="15" spans="1:9" ht="12.6" customHeight="1">
      <c r="A15" s="24"/>
      <c r="B15" s="24"/>
      <c r="C15" s="25"/>
      <c r="D15" s="25"/>
      <c r="E15" s="25"/>
      <c r="F15" s="24"/>
      <c r="G15" s="25"/>
      <c r="H15" s="25"/>
      <c r="I15" s="24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21"/>
  <sheetViews>
    <sheetView workbookViewId="0">
      <selection activeCell="D10" sqref="D1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65" t="s">
        <v>272</v>
      </c>
      <c r="B1" s="65"/>
      <c r="C1" s="65"/>
      <c r="D1" s="65"/>
      <c r="E1" s="65"/>
      <c r="F1" s="65"/>
      <c r="G1" s="20" t="s">
        <v>15</v>
      </c>
      <c r="H1" s="19" t="s">
        <v>212</v>
      </c>
      <c r="I1" s="14"/>
    </row>
    <row r="2" spans="1:9" ht="15" customHeight="1">
      <c r="A2" s="65"/>
      <c r="B2" s="65"/>
      <c r="C2" s="65"/>
      <c r="D2" s="65"/>
      <c r="E2" s="65"/>
      <c r="F2" s="65"/>
      <c r="G2" s="19"/>
      <c r="H2" s="19" t="s">
        <v>213</v>
      </c>
      <c r="I2" s="17"/>
    </row>
    <row r="3" spans="1:9" s="5" customFormat="1">
      <c r="A3" s="3" t="s">
        <v>13</v>
      </c>
      <c r="B3" s="3" t="s">
        <v>8</v>
      </c>
      <c r="C3" s="3" t="s">
        <v>0</v>
      </c>
      <c r="D3" s="3" t="s">
        <v>18</v>
      </c>
      <c r="E3" s="3" t="s">
        <v>19</v>
      </c>
      <c r="F3" s="4" t="s">
        <v>20</v>
      </c>
      <c r="G3" s="4" t="s">
        <v>21</v>
      </c>
      <c r="H3" s="12" t="s">
        <v>22</v>
      </c>
      <c r="I3" s="59" t="s">
        <v>16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58"/>
    </row>
    <row r="5" spans="1:9" s="11" customFormat="1" ht="12.6" customHeight="1">
      <c r="A5" s="16" t="s">
        <v>14</v>
      </c>
      <c r="B5" s="26" t="s">
        <v>23</v>
      </c>
      <c r="C5" s="27"/>
      <c r="D5" s="26" t="s">
        <v>50</v>
      </c>
      <c r="E5" s="28" t="s">
        <v>48</v>
      </c>
      <c r="F5" s="50">
        <v>32661</v>
      </c>
      <c r="G5" s="50">
        <v>34100</v>
      </c>
      <c r="H5" s="27">
        <v>60</v>
      </c>
      <c r="I5" s="57"/>
    </row>
    <row r="6" spans="1:9" s="11" customFormat="1" ht="12.6" customHeight="1">
      <c r="A6" s="16" t="s">
        <v>14</v>
      </c>
      <c r="B6" s="26" t="s">
        <v>24</v>
      </c>
      <c r="C6" s="27"/>
      <c r="D6" s="26" t="s">
        <v>33</v>
      </c>
      <c r="E6" s="28" t="s">
        <v>34</v>
      </c>
      <c r="F6" s="50">
        <v>26767</v>
      </c>
      <c r="G6" s="50">
        <v>29681</v>
      </c>
      <c r="H6" s="27">
        <v>57</v>
      </c>
      <c r="I6" s="57"/>
    </row>
    <row r="7" spans="1:9" s="11" customFormat="1" ht="12.6" customHeight="1">
      <c r="A7" s="16" t="s">
        <v>14</v>
      </c>
      <c r="B7" s="26" t="s">
        <v>52</v>
      </c>
      <c r="C7" s="27"/>
      <c r="D7" s="26" t="s">
        <v>25</v>
      </c>
      <c r="E7" s="28" t="s">
        <v>26</v>
      </c>
      <c r="F7" s="50">
        <v>21992</v>
      </c>
      <c r="G7" s="50">
        <v>23466</v>
      </c>
      <c r="H7" s="27">
        <v>49</v>
      </c>
      <c r="I7" s="57"/>
    </row>
    <row r="8" spans="1:9" s="11" customFormat="1" ht="12.6" customHeight="1">
      <c r="A8" s="16" t="s">
        <v>14</v>
      </c>
      <c r="B8" s="26" t="s">
        <v>23</v>
      </c>
      <c r="C8" s="27"/>
      <c r="D8" s="26" t="s">
        <v>50</v>
      </c>
      <c r="E8" s="28" t="s">
        <v>48</v>
      </c>
      <c r="F8" s="50">
        <v>35212</v>
      </c>
      <c r="G8" s="50">
        <v>35960</v>
      </c>
      <c r="H8" s="27">
        <v>47</v>
      </c>
      <c r="I8" s="57"/>
    </row>
    <row r="9" spans="1:9" s="11" customFormat="1" ht="12.6" customHeight="1">
      <c r="A9" s="16" t="s">
        <v>14</v>
      </c>
      <c r="B9" s="26" t="s">
        <v>35</v>
      </c>
      <c r="C9" s="27" t="s">
        <v>28</v>
      </c>
      <c r="D9" s="26" t="s">
        <v>36</v>
      </c>
      <c r="E9" s="28" t="s">
        <v>37</v>
      </c>
      <c r="F9" s="50">
        <v>40678</v>
      </c>
      <c r="G9" s="50">
        <v>41753</v>
      </c>
      <c r="H9" s="27">
        <v>40</v>
      </c>
      <c r="I9" s="57"/>
    </row>
    <row r="10" spans="1:9" s="11" customFormat="1" ht="12.6" customHeight="1">
      <c r="A10" s="16" t="s">
        <v>14</v>
      </c>
      <c r="B10" s="26" t="s">
        <v>35</v>
      </c>
      <c r="C10" s="27" t="s">
        <v>28</v>
      </c>
      <c r="D10" s="26" t="s">
        <v>43</v>
      </c>
      <c r="E10" s="28" t="s">
        <v>44</v>
      </c>
      <c r="F10" s="50">
        <v>42875</v>
      </c>
      <c r="G10" s="50">
        <v>43593</v>
      </c>
      <c r="H10" s="27">
        <v>39</v>
      </c>
      <c r="I10" s="57"/>
    </row>
    <row r="11" spans="1:9" s="11" customFormat="1" ht="12.6" customHeight="1">
      <c r="A11" s="16" t="s">
        <v>14</v>
      </c>
      <c r="B11" s="26" t="s">
        <v>29</v>
      </c>
      <c r="C11" s="27"/>
      <c r="D11" s="30" t="s">
        <v>30</v>
      </c>
      <c r="E11" s="28" t="s">
        <v>31</v>
      </c>
      <c r="F11" s="50">
        <v>33743</v>
      </c>
      <c r="G11" s="50">
        <v>33970</v>
      </c>
      <c r="H11" s="27">
        <v>34</v>
      </c>
      <c r="I11" s="57"/>
    </row>
    <row r="12" spans="1:9" s="11" customFormat="1" ht="12.6" customHeight="1">
      <c r="A12" s="16" t="s">
        <v>14</v>
      </c>
      <c r="B12" s="26" t="s">
        <v>53</v>
      </c>
      <c r="C12" s="27"/>
      <c r="D12" s="26" t="s">
        <v>43</v>
      </c>
      <c r="E12" s="28" t="s">
        <v>58</v>
      </c>
      <c r="F12" s="50">
        <v>22005</v>
      </c>
      <c r="G12" s="50">
        <v>23827</v>
      </c>
      <c r="H12" s="27">
        <v>32</v>
      </c>
      <c r="I12" s="57"/>
    </row>
    <row r="13" spans="1:9" s="11" customFormat="1" ht="12.6" customHeight="1">
      <c r="A13" s="16" t="s">
        <v>14</v>
      </c>
      <c r="B13" s="26" t="s">
        <v>186</v>
      </c>
      <c r="C13" s="27"/>
      <c r="D13" s="26" t="s">
        <v>38</v>
      </c>
      <c r="E13" s="28" t="s">
        <v>187</v>
      </c>
      <c r="F13" s="50">
        <v>23094</v>
      </c>
      <c r="G13" s="50">
        <v>24555</v>
      </c>
      <c r="H13" s="27">
        <v>31</v>
      </c>
      <c r="I13" s="57"/>
    </row>
    <row r="14" spans="1:9" s="11" customFormat="1" ht="12.6" customHeight="1">
      <c r="A14" s="16" t="s">
        <v>14</v>
      </c>
      <c r="B14" s="26" t="s">
        <v>29</v>
      </c>
      <c r="C14" s="27"/>
      <c r="D14" s="30" t="s">
        <v>30</v>
      </c>
      <c r="E14" s="28" t="s">
        <v>31</v>
      </c>
      <c r="F14" s="50">
        <v>32263</v>
      </c>
      <c r="G14" s="50">
        <v>33727</v>
      </c>
      <c r="H14" s="27">
        <v>31</v>
      </c>
      <c r="I14" s="57"/>
    </row>
    <row r="15" spans="1:9" s="11" customFormat="1" ht="12.6" customHeight="1">
      <c r="A15" s="16" t="s">
        <v>14</v>
      </c>
      <c r="B15" s="26" t="s">
        <v>54</v>
      </c>
      <c r="C15" s="27"/>
      <c r="D15" s="30" t="s">
        <v>56</v>
      </c>
      <c r="E15" s="28" t="s">
        <v>57</v>
      </c>
      <c r="F15" s="50">
        <v>21284</v>
      </c>
      <c r="G15" s="50">
        <v>22372</v>
      </c>
      <c r="H15" s="27">
        <v>29</v>
      </c>
      <c r="I15" s="57"/>
    </row>
    <row r="16" spans="1:9" s="11" customFormat="1" ht="12.6" customHeight="1">
      <c r="A16" s="16" t="s">
        <v>14</v>
      </c>
      <c r="B16" s="26" t="s">
        <v>45</v>
      </c>
      <c r="C16" s="27"/>
      <c r="D16" s="26" t="s">
        <v>25</v>
      </c>
      <c r="E16" s="28" t="s">
        <v>26</v>
      </c>
      <c r="F16" s="50">
        <v>37374</v>
      </c>
      <c r="G16" s="50">
        <v>37756</v>
      </c>
      <c r="H16" s="27">
        <v>29</v>
      </c>
      <c r="I16" s="57"/>
    </row>
    <row r="17" spans="1:9" s="11" customFormat="1" ht="12.6" customHeight="1">
      <c r="A17" s="37" t="s">
        <v>181</v>
      </c>
      <c r="B17" s="26" t="s">
        <v>41</v>
      </c>
      <c r="C17" s="27"/>
      <c r="D17" s="26" t="s">
        <v>185</v>
      </c>
      <c r="E17" s="28" t="s">
        <v>184</v>
      </c>
      <c r="F17" s="50">
        <v>26389</v>
      </c>
      <c r="G17" s="50">
        <v>27155</v>
      </c>
      <c r="H17" s="27">
        <v>28</v>
      </c>
      <c r="I17" s="57"/>
    </row>
    <row r="18" spans="1:9" s="11" customFormat="1" ht="12.6" customHeight="1">
      <c r="A18" s="16" t="s">
        <v>14</v>
      </c>
      <c r="B18" s="26" t="s">
        <v>24</v>
      </c>
      <c r="C18" s="27"/>
      <c r="D18" s="26" t="s">
        <v>61</v>
      </c>
      <c r="E18" s="28" t="s">
        <v>59</v>
      </c>
      <c r="F18" s="50">
        <v>25652</v>
      </c>
      <c r="G18" s="50">
        <v>26390</v>
      </c>
      <c r="H18" s="27">
        <v>27</v>
      </c>
      <c r="I18" s="57"/>
    </row>
    <row r="19" spans="1:9" s="11" customFormat="1" ht="12.6" customHeight="1">
      <c r="A19" s="16" t="s">
        <v>14</v>
      </c>
      <c r="B19" s="26" t="s">
        <v>55</v>
      </c>
      <c r="C19" s="27"/>
      <c r="D19" s="26" t="s">
        <v>62</v>
      </c>
      <c r="E19" s="28" t="s">
        <v>60</v>
      </c>
      <c r="F19" s="50">
        <v>30801</v>
      </c>
      <c r="G19" s="50">
        <v>31175</v>
      </c>
      <c r="H19" s="27">
        <v>27</v>
      </c>
      <c r="I19" s="57"/>
    </row>
    <row r="20" spans="1:9" s="11" customFormat="1" ht="12.6" customHeight="1">
      <c r="A20" s="16" t="s">
        <v>14</v>
      </c>
      <c r="B20" s="26" t="s">
        <v>46</v>
      </c>
      <c r="C20" s="27"/>
      <c r="D20" s="26" t="s">
        <v>25</v>
      </c>
      <c r="E20" s="28" t="s">
        <v>26</v>
      </c>
      <c r="F20" s="50">
        <v>37386</v>
      </c>
      <c r="G20" s="50">
        <v>38094</v>
      </c>
      <c r="H20" s="27">
        <v>27</v>
      </c>
      <c r="I20" s="57"/>
    </row>
    <row r="21" spans="1:9" ht="12.6" customHeight="1">
      <c r="A21" s="24"/>
      <c r="B21" s="24"/>
      <c r="C21" s="25"/>
      <c r="D21" s="25"/>
      <c r="E21" s="25"/>
      <c r="F21" s="24"/>
      <c r="G21" s="25"/>
      <c r="H21" s="25"/>
      <c r="I21" s="24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J19"/>
  <sheetViews>
    <sheetView workbookViewId="0">
      <selection activeCell="E9" sqref="E8:E9"/>
    </sheetView>
  </sheetViews>
  <sheetFormatPr defaultColWidth="9.140625" defaultRowHeight="12.75"/>
  <cols>
    <col min="1" max="1" width="6.5703125" style="1" bestFit="1" customWidth="1"/>
    <col min="2" max="2" width="6.5703125" style="1" customWidth="1"/>
    <col min="3" max="3" width="20.7109375" style="1" customWidth="1"/>
    <col min="4" max="4" width="5.85546875" style="2" bestFit="1" customWidth="1"/>
    <col min="5" max="5" width="44.5703125" style="2" customWidth="1"/>
    <col min="6" max="6" width="12.5703125" style="2" bestFit="1" customWidth="1"/>
    <col min="7" max="7" width="11.42578125" style="1" customWidth="1"/>
    <col min="8" max="8" width="11.42578125" style="2" customWidth="1"/>
    <col min="9" max="9" width="6" style="2" customWidth="1"/>
    <col min="10" max="10" width="28.5703125" style="1" customWidth="1"/>
    <col min="11" max="16384" width="9.140625" style="1"/>
  </cols>
  <sheetData>
    <row r="1" spans="1:10" ht="15" customHeight="1">
      <c r="A1" s="65" t="s">
        <v>271</v>
      </c>
      <c r="B1" s="65"/>
      <c r="C1" s="65"/>
      <c r="D1" s="65"/>
      <c r="E1" s="65"/>
      <c r="F1" s="65"/>
      <c r="G1" s="65"/>
      <c r="H1" s="20" t="s">
        <v>15</v>
      </c>
      <c r="I1" s="19" t="s">
        <v>212</v>
      </c>
      <c r="J1" s="14"/>
    </row>
    <row r="2" spans="1:10" ht="15" customHeight="1">
      <c r="A2" s="65"/>
      <c r="B2" s="65"/>
      <c r="C2" s="65"/>
      <c r="D2" s="65"/>
      <c r="E2" s="65"/>
      <c r="F2" s="65"/>
      <c r="G2" s="65"/>
      <c r="H2" s="19"/>
      <c r="I2" s="19" t="s">
        <v>213</v>
      </c>
      <c r="J2" s="17"/>
    </row>
    <row r="3" spans="1:10" s="5" customFormat="1">
      <c r="A3" s="66" t="s">
        <v>13</v>
      </c>
      <c r="B3" s="66"/>
      <c r="C3" s="3" t="s">
        <v>8</v>
      </c>
      <c r="D3" s="3" t="s">
        <v>0</v>
      </c>
      <c r="E3" s="3" t="s">
        <v>18</v>
      </c>
      <c r="F3" s="3" t="s">
        <v>19</v>
      </c>
      <c r="G3" s="4" t="s">
        <v>20</v>
      </c>
      <c r="H3" s="4" t="s">
        <v>21</v>
      </c>
      <c r="I3" s="12" t="s">
        <v>22</v>
      </c>
      <c r="J3" s="59" t="s">
        <v>16</v>
      </c>
    </row>
    <row r="4" spans="1:10" s="10" customFormat="1" ht="12.75" customHeight="1">
      <c r="A4" s="6"/>
      <c r="B4" s="6"/>
      <c r="C4" s="6"/>
      <c r="D4" s="7"/>
      <c r="E4" s="7"/>
      <c r="F4" s="7"/>
      <c r="G4" s="9"/>
      <c r="H4" s="8"/>
      <c r="I4" s="7"/>
      <c r="J4" s="58"/>
    </row>
    <row r="5" spans="1:10" s="11" customFormat="1" ht="12.6" customHeight="1">
      <c r="A5" s="37" t="s">
        <v>181</v>
      </c>
      <c r="B5" s="16" t="s">
        <v>14</v>
      </c>
      <c r="C5" s="26" t="s">
        <v>65</v>
      </c>
      <c r="D5" s="27"/>
      <c r="E5" s="26" t="s">
        <v>302</v>
      </c>
      <c r="F5" s="28" t="s">
        <v>192</v>
      </c>
      <c r="G5" s="50">
        <v>24574</v>
      </c>
      <c r="H5" s="50">
        <v>26029</v>
      </c>
      <c r="I5" s="28">
        <v>17</v>
      </c>
      <c r="J5" s="60" t="s">
        <v>193</v>
      </c>
    </row>
    <row r="6" spans="1:10" s="11" customFormat="1" ht="12.6" customHeight="1">
      <c r="A6" s="28"/>
      <c r="B6" s="16" t="s">
        <v>14</v>
      </c>
      <c r="C6" s="26" t="s">
        <v>52</v>
      </c>
      <c r="D6" s="27"/>
      <c r="E6" s="26" t="s">
        <v>25</v>
      </c>
      <c r="F6" s="28" t="s">
        <v>26</v>
      </c>
      <c r="G6" s="50">
        <v>22732</v>
      </c>
      <c r="H6" s="50">
        <v>22754</v>
      </c>
      <c r="I6" s="28">
        <v>11</v>
      </c>
      <c r="J6" s="60" t="s">
        <v>67</v>
      </c>
    </row>
    <row r="7" spans="1:10" s="11" customFormat="1" ht="12.6" customHeight="1">
      <c r="A7" s="28"/>
      <c r="B7" s="16" t="s">
        <v>14</v>
      </c>
      <c r="C7" s="26" t="s">
        <v>24</v>
      </c>
      <c r="D7" s="27"/>
      <c r="E7" s="26" t="s">
        <v>61</v>
      </c>
      <c r="F7" s="28" t="s">
        <v>59</v>
      </c>
      <c r="G7" s="50">
        <v>25652</v>
      </c>
      <c r="H7" s="50">
        <v>25677</v>
      </c>
      <c r="I7" s="28">
        <v>9</v>
      </c>
      <c r="J7" s="60" t="s">
        <v>68</v>
      </c>
    </row>
    <row r="8" spans="1:10" s="11" customFormat="1" ht="12.6" customHeight="1">
      <c r="A8" s="28"/>
      <c r="B8" s="16" t="s">
        <v>14</v>
      </c>
      <c r="C8" s="26" t="s">
        <v>63</v>
      </c>
      <c r="D8" s="27"/>
      <c r="E8" s="26" t="s">
        <v>79</v>
      </c>
      <c r="F8" s="28" t="s">
        <v>77</v>
      </c>
      <c r="G8" s="50">
        <v>27131</v>
      </c>
      <c r="H8" s="50">
        <v>27865</v>
      </c>
      <c r="I8" s="28">
        <v>9</v>
      </c>
      <c r="J8" s="60" t="s">
        <v>69</v>
      </c>
    </row>
    <row r="9" spans="1:10" s="11" customFormat="1" ht="12.6" customHeight="1">
      <c r="A9" s="28"/>
      <c r="B9" s="16" t="s">
        <v>14</v>
      </c>
      <c r="C9" s="26" t="s">
        <v>52</v>
      </c>
      <c r="D9" s="27"/>
      <c r="E9" s="26" t="s">
        <v>25</v>
      </c>
      <c r="F9" s="28" t="s">
        <v>26</v>
      </c>
      <c r="G9" s="50">
        <v>23108</v>
      </c>
      <c r="H9" s="50">
        <v>23122</v>
      </c>
      <c r="I9" s="28">
        <v>8</v>
      </c>
      <c r="J9" s="60" t="s">
        <v>70</v>
      </c>
    </row>
    <row r="10" spans="1:10" s="11" customFormat="1" ht="12.6" customHeight="1">
      <c r="A10" s="37" t="s">
        <v>181</v>
      </c>
      <c r="B10" s="16" t="s">
        <v>14</v>
      </c>
      <c r="C10" s="26" t="s">
        <v>41</v>
      </c>
      <c r="D10" s="27"/>
      <c r="E10" s="26" t="s">
        <v>183</v>
      </c>
      <c r="F10" s="28" t="s">
        <v>182</v>
      </c>
      <c r="G10" s="50">
        <v>27881</v>
      </c>
      <c r="H10" s="50">
        <v>28235</v>
      </c>
      <c r="I10" s="28">
        <v>8</v>
      </c>
      <c r="J10" s="60" t="s">
        <v>191</v>
      </c>
    </row>
    <row r="11" spans="1:10" s="11" customFormat="1" ht="12.6" customHeight="1">
      <c r="A11" s="28"/>
      <c r="B11" s="16" t="s">
        <v>14</v>
      </c>
      <c r="C11" s="26" t="s">
        <v>23</v>
      </c>
      <c r="D11" s="27"/>
      <c r="E11" s="26" t="s">
        <v>50</v>
      </c>
      <c r="F11" s="28" t="s">
        <v>48</v>
      </c>
      <c r="G11" s="50">
        <v>31890</v>
      </c>
      <c r="H11" s="50">
        <v>32271</v>
      </c>
      <c r="I11" s="28">
        <v>8</v>
      </c>
      <c r="J11" s="60" t="s">
        <v>71</v>
      </c>
    </row>
    <row r="12" spans="1:10" s="11" customFormat="1" ht="12.6" customHeight="1">
      <c r="A12" s="28"/>
      <c r="B12" s="16" t="s">
        <v>14</v>
      </c>
      <c r="C12" s="26" t="s">
        <v>23</v>
      </c>
      <c r="D12" s="27"/>
      <c r="E12" s="26" t="s">
        <v>50</v>
      </c>
      <c r="F12" s="28" t="s">
        <v>48</v>
      </c>
      <c r="G12" s="50">
        <v>34129</v>
      </c>
      <c r="H12" s="50">
        <v>34849</v>
      </c>
      <c r="I12" s="28">
        <v>8</v>
      </c>
      <c r="J12" s="60" t="s">
        <v>72</v>
      </c>
    </row>
    <row r="13" spans="1:10" s="11" customFormat="1" ht="12.6" customHeight="1">
      <c r="A13" s="28"/>
      <c r="B13" s="16" t="s">
        <v>14</v>
      </c>
      <c r="C13" s="26" t="s">
        <v>27</v>
      </c>
      <c r="D13" s="27" t="s">
        <v>28</v>
      </c>
      <c r="E13" s="26" t="s">
        <v>98</v>
      </c>
      <c r="F13" s="28" t="s">
        <v>99</v>
      </c>
      <c r="G13" s="50">
        <v>42845</v>
      </c>
      <c r="H13" s="50">
        <v>42874</v>
      </c>
      <c r="I13" s="28">
        <v>8</v>
      </c>
      <c r="J13" s="60" t="s">
        <v>207</v>
      </c>
    </row>
    <row r="14" spans="1:10" s="11" customFormat="1" ht="12.6" customHeight="1">
      <c r="A14" s="28"/>
      <c r="B14" s="16" t="s">
        <v>14</v>
      </c>
      <c r="C14" s="26" t="s">
        <v>53</v>
      </c>
      <c r="D14" s="27"/>
      <c r="E14" s="26" t="s">
        <v>43</v>
      </c>
      <c r="F14" s="28" t="s">
        <v>32</v>
      </c>
      <c r="G14" s="50">
        <v>22727</v>
      </c>
      <c r="H14" s="50">
        <v>22739</v>
      </c>
      <c r="I14" s="28">
        <v>7</v>
      </c>
      <c r="J14" s="60" t="s">
        <v>74</v>
      </c>
    </row>
    <row r="15" spans="1:10" s="11" customFormat="1" ht="12.6" customHeight="1">
      <c r="A15" s="28"/>
      <c r="B15" s="16" t="s">
        <v>14</v>
      </c>
      <c r="C15" s="26" t="s">
        <v>64</v>
      </c>
      <c r="D15" s="27"/>
      <c r="E15" s="26" t="s">
        <v>25</v>
      </c>
      <c r="F15" s="28" t="s">
        <v>26</v>
      </c>
      <c r="G15" s="50">
        <v>24200</v>
      </c>
      <c r="H15" s="50">
        <v>24214</v>
      </c>
      <c r="I15" s="28">
        <v>7</v>
      </c>
      <c r="J15" s="60" t="s">
        <v>73</v>
      </c>
    </row>
    <row r="16" spans="1:10" s="11" customFormat="1" ht="12.6" customHeight="1">
      <c r="A16" s="37" t="s">
        <v>181</v>
      </c>
      <c r="B16" s="28"/>
      <c r="C16" s="26" t="s">
        <v>188</v>
      </c>
      <c r="D16" s="27"/>
      <c r="E16" s="26" t="s">
        <v>109</v>
      </c>
      <c r="F16" s="28" t="s">
        <v>110</v>
      </c>
      <c r="G16" s="50">
        <v>27489</v>
      </c>
      <c r="H16" s="50">
        <v>27504</v>
      </c>
      <c r="I16" s="28">
        <v>7</v>
      </c>
      <c r="J16" s="60" t="s">
        <v>189</v>
      </c>
    </row>
    <row r="17" spans="1:10" s="11" customFormat="1" ht="12.6" customHeight="1">
      <c r="A17" s="28"/>
      <c r="B17" s="16" t="s">
        <v>14</v>
      </c>
      <c r="C17" s="26" t="s">
        <v>66</v>
      </c>
      <c r="D17" s="27"/>
      <c r="E17" s="26" t="s">
        <v>80</v>
      </c>
      <c r="F17" s="28" t="s">
        <v>78</v>
      </c>
      <c r="G17" s="50">
        <v>34849</v>
      </c>
      <c r="H17" s="50">
        <v>35180</v>
      </c>
      <c r="I17" s="28">
        <v>7</v>
      </c>
      <c r="J17" s="60" t="s">
        <v>75</v>
      </c>
    </row>
    <row r="18" spans="1:10" s="11" customFormat="1" ht="12.6" customHeight="1">
      <c r="A18" s="28"/>
      <c r="B18" s="16" t="s">
        <v>14</v>
      </c>
      <c r="C18" s="26" t="s">
        <v>46</v>
      </c>
      <c r="D18" s="27"/>
      <c r="E18" s="26" t="s">
        <v>25</v>
      </c>
      <c r="F18" s="28" t="s">
        <v>26</v>
      </c>
      <c r="G18" s="50">
        <v>37407</v>
      </c>
      <c r="H18" s="50">
        <v>37731</v>
      </c>
      <c r="I18" s="28">
        <v>7</v>
      </c>
      <c r="J18" s="60" t="s">
        <v>76</v>
      </c>
    </row>
    <row r="19" spans="1:10" ht="12.6" customHeight="1">
      <c r="A19" s="24"/>
      <c r="B19" s="24"/>
      <c r="C19" s="24"/>
      <c r="D19" s="25"/>
      <c r="E19" s="25"/>
      <c r="F19" s="25"/>
      <c r="G19" s="24"/>
      <c r="H19" s="25"/>
      <c r="I19" s="25"/>
      <c r="J19" s="24"/>
    </row>
  </sheetData>
  <autoFilter ref="A4:J4"/>
  <mergeCells count="2">
    <mergeCell ref="A3:B3"/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14"/>
  <sheetViews>
    <sheetView workbookViewId="0">
      <selection activeCell="D23" sqref="D2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42578125" style="1" customWidth="1"/>
    <col min="10" max="16384" width="9.140625" style="1"/>
  </cols>
  <sheetData>
    <row r="1" spans="1:9" ht="15" customHeight="1">
      <c r="A1" s="65" t="s">
        <v>270</v>
      </c>
      <c r="B1" s="65"/>
      <c r="C1" s="65"/>
      <c r="D1" s="65"/>
      <c r="E1" s="65"/>
      <c r="F1" s="65"/>
      <c r="G1" s="20" t="s">
        <v>15</v>
      </c>
      <c r="H1" s="19" t="s">
        <v>212</v>
      </c>
      <c r="I1" s="14"/>
    </row>
    <row r="2" spans="1:9" ht="15" customHeight="1">
      <c r="A2" s="65"/>
      <c r="B2" s="65"/>
      <c r="C2" s="65"/>
      <c r="D2" s="65"/>
      <c r="E2" s="65"/>
      <c r="F2" s="65"/>
      <c r="G2" s="19"/>
      <c r="H2" s="19" t="s">
        <v>213</v>
      </c>
      <c r="I2" s="17"/>
    </row>
    <row r="3" spans="1:9" s="5" customFormat="1">
      <c r="A3" s="3" t="s">
        <v>13</v>
      </c>
      <c r="B3" s="3" t="s">
        <v>8</v>
      </c>
      <c r="C3" s="3" t="s">
        <v>0</v>
      </c>
      <c r="D3" s="3" t="s">
        <v>18</v>
      </c>
      <c r="E3" s="3" t="s">
        <v>19</v>
      </c>
      <c r="F3" s="4" t="s">
        <v>20</v>
      </c>
      <c r="G3" s="4" t="s">
        <v>21</v>
      </c>
      <c r="H3" s="12" t="s">
        <v>22</v>
      </c>
      <c r="I3" s="59" t="s">
        <v>16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58"/>
    </row>
    <row r="5" spans="1:9" s="11" customFormat="1" ht="12.6" customHeight="1">
      <c r="A5" s="16" t="s">
        <v>14</v>
      </c>
      <c r="B5" s="26" t="s">
        <v>64</v>
      </c>
      <c r="C5" s="27"/>
      <c r="D5" s="26" t="s">
        <v>25</v>
      </c>
      <c r="E5" s="28" t="s">
        <v>26</v>
      </c>
      <c r="F5" s="50">
        <v>23835</v>
      </c>
      <c r="G5" s="50">
        <v>23845</v>
      </c>
      <c r="H5" s="27">
        <v>6</v>
      </c>
      <c r="I5" s="60" t="s">
        <v>83</v>
      </c>
    </row>
    <row r="6" spans="1:9" s="11" customFormat="1" ht="12.6" customHeight="1">
      <c r="A6" s="16" t="s">
        <v>14</v>
      </c>
      <c r="B6" s="26" t="s">
        <v>81</v>
      </c>
      <c r="C6" s="27"/>
      <c r="D6" s="26" t="s">
        <v>91</v>
      </c>
      <c r="E6" s="28" t="s">
        <v>90</v>
      </c>
      <c r="F6" s="50">
        <v>30791</v>
      </c>
      <c r="G6" s="50">
        <v>30799</v>
      </c>
      <c r="H6" s="27">
        <v>4</v>
      </c>
      <c r="I6" s="60" t="s">
        <v>84</v>
      </c>
    </row>
    <row r="7" spans="1:9" s="11" customFormat="1" ht="12.6" customHeight="1">
      <c r="A7" s="16" t="s">
        <v>14</v>
      </c>
      <c r="B7" s="26" t="s">
        <v>23</v>
      </c>
      <c r="C7" s="27"/>
      <c r="D7" s="26" t="s">
        <v>50</v>
      </c>
      <c r="E7" s="28" t="s">
        <v>48</v>
      </c>
      <c r="F7" s="50">
        <v>34131</v>
      </c>
      <c r="G7" s="50">
        <v>34138</v>
      </c>
      <c r="H7" s="27">
        <v>4</v>
      </c>
      <c r="I7" s="60" t="s">
        <v>85</v>
      </c>
    </row>
    <row r="8" spans="1:9" s="11" customFormat="1" ht="12.6" customHeight="1">
      <c r="A8" s="37" t="s">
        <v>181</v>
      </c>
      <c r="B8" s="26" t="s">
        <v>188</v>
      </c>
      <c r="C8" s="27"/>
      <c r="D8" s="26" t="s">
        <v>109</v>
      </c>
      <c r="E8" s="28" t="s">
        <v>110</v>
      </c>
      <c r="F8" s="50">
        <v>27494</v>
      </c>
      <c r="G8" s="50">
        <v>27498</v>
      </c>
      <c r="H8" s="27">
        <v>4</v>
      </c>
      <c r="I8" s="60" t="s">
        <v>194</v>
      </c>
    </row>
    <row r="9" spans="1:9" s="11" customFormat="1" ht="12.6" customHeight="1">
      <c r="A9" s="16" t="s">
        <v>14</v>
      </c>
      <c r="B9" s="26" t="s">
        <v>24</v>
      </c>
      <c r="C9" s="27"/>
      <c r="D9" s="26" t="s">
        <v>25</v>
      </c>
      <c r="E9" s="28" t="s">
        <v>26</v>
      </c>
      <c r="F9" s="50">
        <v>28241</v>
      </c>
      <c r="G9" s="50">
        <v>28246</v>
      </c>
      <c r="H9" s="27">
        <v>3</v>
      </c>
      <c r="I9" s="60" t="s">
        <v>86</v>
      </c>
    </row>
    <row r="10" spans="1:9" s="11" customFormat="1" ht="12.6" customHeight="1">
      <c r="A10" s="16" t="s">
        <v>14</v>
      </c>
      <c r="B10" s="26" t="s">
        <v>23</v>
      </c>
      <c r="C10" s="27"/>
      <c r="D10" s="26" t="s">
        <v>50</v>
      </c>
      <c r="E10" s="28" t="s">
        <v>48</v>
      </c>
      <c r="F10" s="50">
        <v>32631</v>
      </c>
      <c r="G10" s="50">
        <v>32635</v>
      </c>
      <c r="H10" s="27">
        <v>3</v>
      </c>
      <c r="I10" s="60" t="s">
        <v>87</v>
      </c>
    </row>
    <row r="11" spans="1:9" s="11" customFormat="1" ht="12.6" customHeight="1">
      <c r="A11" s="16" t="s">
        <v>14</v>
      </c>
      <c r="B11" s="26" t="s">
        <v>23</v>
      </c>
      <c r="C11" s="27"/>
      <c r="D11" s="26" t="s">
        <v>50</v>
      </c>
      <c r="E11" s="28" t="s">
        <v>48</v>
      </c>
      <c r="F11" s="50">
        <v>33002</v>
      </c>
      <c r="G11" s="50">
        <v>33006</v>
      </c>
      <c r="H11" s="27">
        <v>3</v>
      </c>
      <c r="I11" s="60" t="s">
        <v>88</v>
      </c>
    </row>
    <row r="12" spans="1:9" s="11" customFormat="1" ht="12.6" customHeight="1">
      <c r="A12" s="16" t="s">
        <v>14</v>
      </c>
      <c r="B12" s="26" t="s">
        <v>82</v>
      </c>
      <c r="C12" s="27"/>
      <c r="D12" s="26" t="s">
        <v>42</v>
      </c>
      <c r="E12" s="28" t="s">
        <v>32</v>
      </c>
      <c r="F12" s="50">
        <v>37043</v>
      </c>
      <c r="G12" s="50">
        <v>37048</v>
      </c>
      <c r="H12" s="27">
        <v>3</v>
      </c>
      <c r="I12" s="60" t="s">
        <v>89</v>
      </c>
    </row>
    <row r="13" spans="1:9" s="11" customFormat="1" ht="12.6" customHeight="1">
      <c r="A13" s="16" t="s">
        <v>14</v>
      </c>
      <c r="B13" s="26" t="s">
        <v>289</v>
      </c>
      <c r="C13" s="27" t="s">
        <v>28</v>
      </c>
      <c r="D13" s="26" t="s">
        <v>241</v>
      </c>
      <c r="E13" s="28" t="s">
        <v>218</v>
      </c>
      <c r="F13" s="50">
        <v>44066</v>
      </c>
      <c r="G13" s="50">
        <v>44073</v>
      </c>
      <c r="H13" s="27">
        <v>3</v>
      </c>
      <c r="I13" s="60" t="s">
        <v>290</v>
      </c>
    </row>
    <row r="14" spans="1:9" ht="12.6" customHeight="1">
      <c r="A14" s="24"/>
      <c r="B14" s="24"/>
      <c r="C14" s="25"/>
      <c r="D14" s="25"/>
      <c r="E14" s="25"/>
      <c r="F14" s="24"/>
      <c r="G14" s="25"/>
      <c r="H14" s="25"/>
      <c r="I14" s="24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15"/>
  <sheetViews>
    <sheetView workbookViewId="0">
      <selection activeCell="I9" sqref="I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7109375" style="1" customWidth="1"/>
    <col min="10" max="16384" width="9.140625" style="1"/>
  </cols>
  <sheetData>
    <row r="1" spans="1:9" ht="15" customHeight="1">
      <c r="A1" s="65" t="s">
        <v>269</v>
      </c>
      <c r="B1" s="65"/>
      <c r="C1" s="65"/>
      <c r="D1" s="65"/>
      <c r="E1" s="65"/>
      <c r="F1" s="65"/>
      <c r="G1" s="20" t="s">
        <v>15</v>
      </c>
      <c r="H1" s="19" t="s">
        <v>212</v>
      </c>
      <c r="I1" s="14"/>
    </row>
    <row r="2" spans="1:9" ht="15" customHeight="1">
      <c r="A2" s="65"/>
      <c r="B2" s="65"/>
      <c r="C2" s="65"/>
      <c r="D2" s="65"/>
      <c r="E2" s="65"/>
      <c r="F2" s="65"/>
      <c r="G2" s="19"/>
      <c r="H2" s="19" t="s">
        <v>213</v>
      </c>
      <c r="I2" s="17"/>
    </row>
    <row r="3" spans="1:9" s="5" customFormat="1">
      <c r="A3" s="3" t="s">
        <v>13</v>
      </c>
      <c r="B3" s="3" t="s">
        <v>8</v>
      </c>
      <c r="C3" s="3" t="s">
        <v>0</v>
      </c>
      <c r="D3" s="3" t="s">
        <v>18</v>
      </c>
      <c r="E3" s="3" t="s">
        <v>19</v>
      </c>
      <c r="F3" s="4" t="s">
        <v>20</v>
      </c>
      <c r="G3" s="4" t="s">
        <v>21</v>
      </c>
      <c r="H3" s="12" t="s">
        <v>22</v>
      </c>
      <c r="I3" s="59" t="s">
        <v>16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58"/>
    </row>
    <row r="5" spans="1:9" s="11" customFormat="1" ht="12.6" customHeight="1">
      <c r="A5" s="16" t="s">
        <v>14</v>
      </c>
      <c r="B5" s="26" t="s">
        <v>23</v>
      </c>
      <c r="C5" s="27"/>
      <c r="D5" s="26" t="s">
        <v>50</v>
      </c>
      <c r="E5" s="28" t="s">
        <v>48</v>
      </c>
      <c r="F5" s="50">
        <v>33002</v>
      </c>
      <c r="G5" s="50">
        <v>33006</v>
      </c>
      <c r="H5" s="27">
        <v>3</v>
      </c>
      <c r="I5" s="60" t="s">
        <v>88</v>
      </c>
    </row>
    <row r="6" spans="1:9" s="11" customFormat="1" ht="12.6" customHeight="1">
      <c r="A6" s="16" t="s">
        <v>14</v>
      </c>
      <c r="B6" s="26" t="s">
        <v>64</v>
      </c>
      <c r="C6" s="27"/>
      <c r="D6" s="26" t="s">
        <v>25</v>
      </c>
      <c r="E6" s="28" t="s">
        <v>26</v>
      </c>
      <c r="F6" s="50">
        <v>23835</v>
      </c>
      <c r="G6" s="50">
        <v>23837</v>
      </c>
      <c r="H6" s="27">
        <v>2</v>
      </c>
      <c r="I6" s="60" t="s">
        <v>196</v>
      </c>
    </row>
    <row r="7" spans="1:9" s="11" customFormat="1" ht="12.6" customHeight="1">
      <c r="A7" s="37" t="s">
        <v>181</v>
      </c>
      <c r="B7" s="26" t="s">
        <v>65</v>
      </c>
      <c r="C7" s="27"/>
      <c r="D7" s="26" t="s">
        <v>116</v>
      </c>
      <c r="E7" s="28" t="s">
        <v>197</v>
      </c>
      <c r="F7" s="50">
        <v>26033</v>
      </c>
      <c r="G7" s="50">
        <v>26390</v>
      </c>
      <c r="H7" s="27">
        <v>2</v>
      </c>
      <c r="I7" s="60" t="s">
        <v>198</v>
      </c>
    </row>
    <row r="8" spans="1:9" s="11" customFormat="1" ht="12.6" customHeight="1">
      <c r="A8" s="37" t="s">
        <v>181</v>
      </c>
      <c r="B8" s="26" t="s">
        <v>41</v>
      </c>
      <c r="C8" s="27"/>
      <c r="D8" s="26" t="s">
        <v>116</v>
      </c>
      <c r="E8" s="28" t="s">
        <v>197</v>
      </c>
      <c r="F8" s="50">
        <v>27881</v>
      </c>
      <c r="G8" s="50">
        <v>27884</v>
      </c>
      <c r="H8" s="27">
        <v>2</v>
      </c>
      <c r="I8" s="60" t="s">
        <v>190</v>
      </c>
    </row>
    <row r="9" spans="1:9" s="11" customFormat="1" ht="12.6" customHeight="1">
      <c r="A9" s="16" t="s">
        <v>14</v>
      </c>
      <c r="B9" s="26" t="s">
        <v>81</v>
      </c>
      <c r="C9" s="27"/>
      <c r="D9" s="26" t="s">
        <v>91</v>
      </c>
      <c r="E9" s="28" t="s">
        <v>90</v>
      </c>
      <c r="F9" s="50">
        <v>30791</v>
      </c>
      <c r="G9" s="50">
        <v>30794</v>
      </c>
      <c r="H9" s="27">
        <v>2</v>
      </c>
      <c r="I9" s="60" t="s">
        <v>195</v>
      </c>
    </row>
    <row r="10" spans="1:9" s="11" customFormat="1" ht="12.6" customHeight="1">
      <c r="A10" s="16" t="s">
        <v>14</v>
      </c>
      <c r="B10" s="26" t="s">
        <v>23</v>
      </c>
      <c r="C10" s="27"/>
      <c r="D10" s="26" t="s">
        <v>50</v>
      </c>
      <c r="E10" s="28" t="s">
        <v>48</v>
      </c>
      <c r="F10" s="50">
        <v>31519</v>
      </c>
      <c r="G10" s="50">
        <v>31522</v>
      </c>
      <c r="H10" s="27">
        <v>2</v>
      </c>
      <c r="I10" s="60" t="s">
        <v>199</v>
      </c>
    </row>
    <row r="11" spans="1:9" s="11" customFormat="1" ht="12.6" customHeight="1">
      <c r="A11" s="16" t="s">
        <v>14</v>
      </c>
      <c r="B11" s="26" t="s">
        <v>23</v>
      </c>
      <c r="C11" s="27"/>
      <c r="D11" s="26" t="s">
        <v>50</v>
      </c>
      <c r="E11" s="28" t="s">
        <v>48</v>
      </c>
      <c r="F11" s="50">
        <v>32261</v>
      </c>
      <c r="G11" s="50">
        <v>32264</v>
      </c>
      <c r="H11" s="27">
        <v>2</v>
      </c>
      <c r="I11" s="60" t="s">
        <v>92</v>
      </c>
    </row>
    <row r="12" spans="1:9" s="11" customFormat="1" ht="12.6" customHeight="1">
      <c r="A12" s="16" t="s">
        <v>14</v>
      </c>
      <c r="B12" s="26" t="s">
        <v>45</v>
      </c>
      <c r="C12" s="27"/>
      <c r="D12" s="26" t="s">
        <v>25</v>
      </c>
      <c r="E12" s="28" t="s">
        <v>26</v>
      </c>
      <c r="F12" s="50">
        <v>37024</v>
      </c>
      <c r="G12" s="50">
        <v>37030</v>
      </c>
      <c r="H12" s="27">
        <v>2</v>
      </c>
      <c r="I12" s="60" t="s">
        <v>200</v>
      </c>
    </row>
    <row r="13" spans="1:9" s="11" customFormat="1" ht="12.6" customHeight="1">
      <c r="A13" s="16" t="s">
        <v>14</v>
      </c>
      <c r="B13" s="39" t="s">
        <v>208</v>
      </c>
      <c r="C13" s="40" t="s">
        <v>28</v>
      </c>
      <c r="D13" s="39" t="s">
        <v>36</v>
      </c>
      <c r="E13" s="40" t="s">
        <v>37</v>
      </c>
      <c r="F13" s="50">
        <v>43215</v>
      </c>
      <c r="G13" s="50">
        <v>43217</v>
      </c>
      <c r="H13" s="27">
        <v>2</v>
      </c>
      <c r="I13" s="60" t="s">
        <v>209</v>
      </c>
    </row>
    <row r="14" spans="1:9" s="11" customFormat="1" ht="12.6" customHeight="1">
      <c r="A14" s="16" t="s">
        <v>14</v>
      </c>
      <c r="B14" s="39" t="s">
        <v>35</v>
      </c>
      <c r="C14" s="40" t="s">
        <v>28</v>
      </c>
      <c r="D14" s="39" t="s">
        <v>43</v>
      </c>
      <c r="E14" s="40" t="s">
        <v>44</v>
      </c>
      <c r="F14" s="50">
        <v>43579</v>
      </c>
      <c r="G14" s="50">
        <v>43581</v>
      </c>
      <c r="H14" s="27">
        <v>2</v>
      </c>
      <c r="I14" s="60" t="s">
        <v>198</v>
      </c>
    </row>
    <row r="15" spans="1:9" ht="12.6" customHeight="1">
      <c r="A15" s="24"/>
      <c r="B15" s="24"/>
      <c r="C15" s="25"/>
      <c r="D15" s="25"/>
      <c r="E15" s="25"/>
      <c r="F15" s="24"/>
      <c r="G15" s="25"/>
      <c r="H15" s="25"/>
      <c r="I15" s="24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6"/>
  <sheetViews>
    <sheetView workbookViewId="0">
      <selection activeCell="G8" sqref="G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65" t="s">
        <v>268</v>
      </c>
      <c r="B1" s="65"/>
      <c r="C1" s="65"/>
      <c r="D1" s="65"/>
      <c r="E1" s="65"/>
      <c r="F1" s="65"/>
      <c r="G1" s="20" t="s">
        <v>15</v>
      </c>
      <c r="H1" s="19" t="s">
        <v>288</v>
      </c>
      <c r="I1" s="14"/>
    </row>
    <row r="2" spans="1:9" ht="15" customHeight="1">
      <c r="A2" s="65"/>
      <c r="B2" s="65"/>
      <c r="C2" s="65"/>
      <c r="D2" s="65"/>
      <c r="E2" s="65"/>
      <c r="F2" s="65"/>
      <c r="G2" s="19"/>
      <c r="H2" s="19" t="s">
        <v>213</v>
      </c>
      <c r="I2" s="17"/>
    </row>
    <row r="3" spans="1:9" s="5" customFormat="1">
      <c r="A3" s="3" t="s">
        <v>13</v>
      </c>
      <c r="B3" s="3" t="s">
        <v>8</v>
      </c>
      <c r="C3" s="3" t="s">
        <v>0</v>
      </c>
      <c r="D3" s="3" t="s">
        <v>18</v>
      </c>
      <c r="E3" s="3" t="s">
        <v>19</v>
      </c>
      <c r="F3" s="4" t="s">
        <v>20</v>
      </c>
      <c r="G3" s="4" t="s">
        <v>21</v>
      </c>
      <c r="H3" s="12" t="s">
        <v>22</v>
      </c>
      <c r="I3" s="59" t="s">
        <v>16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58"/>
    </row>
    <row r="5" spans="1:9" s="11" customFormat="1" ht="12.6" customHeight="1">
      <c r="A5" s="16" t="s">
        <v>14</v>
      </c>
      <c r="B5" s="26" t="s">
        <v>23</v>
      </c>
      <c r="C5" s="27"/>
      <c r="D5" s="26" t="s">
        <v>50</v>
      </c>
      <c r="E5" s="28" t="s">
        <v>48</v>
      </c>
      <c r="F5" s="50">
        <v>32261</v>
      </c>
      <c r="G5" s="50">
        <v>32264</v>
      </c>
      <c r="H5" s="27">
        <v>2</v>
      </c>
      <c r="I5" s="60" t="s">
        <v>92</v>
      </c>
    </row>
    <row r="6" spans="1:9" ht="12.6" customHeight="1">
      <c r="A6" s="24"/>
      <c r="B6" s="24"/>
      <c r="C6" s="25"/>
      <c r="D6" s="25"/>
      <c r="E6" s="25"/>
      <c r="F6" s="24"/>
      <c r="G6" s="25"/>
      <c r="H6" s="25"/>
      <c r="I6" s="24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9"/>
  <sheetViews>
    <sheetView workbookViewId="0">
      <selection activeCell="O23" sqref="O22:O2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65" t="s">
        <v>231</v>
      </c>
      <c r="B1" s="65"/>
      <c r="C1" s="65"/>
      <c r="D1" s="65"/>
      <c r="E1" s="65"/>
      <c r="F1" s="65"/>
      <c r="G1" s="65"/>
      <c r="H1" s="65"/>
      <c r="I1" s="65"/>
      <c r="J1" s="65"/>
      <c r="K1" s="20" t="s">
        <v>15</v>
      </c>
      <c r="L1" s="19" t="s">
        <v>17</v>
      </c>
      <c r="M1" s="14"/>
      <c r="N1" s="14"/>
    </row>
    <row r="2" spans="1:14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9"/>
      <c r="L2" s="18"/>
      <c r="M2" s="18"/>
      <c r="N2" s="17"/>
    </row>
    <row r="3" spans="1:14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9</v>
      </c>
      <c r="N3" s="59" t="s">
        <v>16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58"/>
    </row>
    <row r="5" spans="1:14" ht="12.6" customHeight="1">
      <c r="A5" s="67" t="s">
        <v>225</v>
      </c>
      <c r="B5" s="67"/>
      <c r="C5" s="40"/>
      <c r="D5" s="39"/>
      <c r="E5" s="40"/>
      <c r="F5" s="40"/>
      <c r="G5" s="42"/>
      <c r="H5" s="42"/>
      <c r="I5" s="42"/>
      <c r="J5" s="29"/>
      <c r="K5" s="42"/>
      <c r="L5" s="40"/>
      <c r="M5" s="40"/>
      <c r="N5" s="62"/>
    </row>
    <row r="6" spans="1:14" s="11" customFormat="1" ht="12.6" customHeight="1">
      <c r="A6" s="16" t="s">
        <v>14</v>
      </c>
      <c r="B6" s="21" t="s">
        <v>45</v>
      </c>
      <c r="C6" s="13"/>
      <c r="D6" s="21" t="s">
        <v>25</v>
      </c>
      <c r="E6" s="23" t="s">
        <v>26</v>
      </c>
      <c r="F6" s="23" t="s">
        <v>233</v>
      </c>
      <c r="G6" s="22">
        <v>25</v>
      </c>
      <c r="H6" s="22">
        <v>4</v>
      </c>
      <c r="I6" s="22">
        <v>1997</v>
      </c>
      <c r="J6" s="50">
        <f>DATE(I6,H6,G6)</f>
        <v>35545</v>
      </c>
      <c r="K6" s="31" t="s">
        <v>234</v>
      </c>
      <c r="L6" s="23"/>
      <c r="M6" s="23">
        <v>2</v>
      </c>
      <c r="N6" s="57" t="s">
        <v>235</v>
      </c>
    </row>
    <row r="7" spans="1:14" s="11" customFormat="1" ht="12.6" customHeight="1">
      <c r="A7" s="16" t="s">
        <v>14</v>
      </c>
      <c r="B7" s="21" t="s">
        <v>45</v>
      </c>
      <c r="C7" s="13"/>
      <c r="D7" s="21" t="s">
        <v>25</v>
      </c>
      <c r="E7" s="23" t="s">
        <v>26</v>
      </c>
      <c r="F7" s="23" t="s">
        <v>233</v>
      </c>
      <c r="G7" s="22">
        <v>27</v>
      </c>
      <c r="H7" s="22">
        <v>4</v>
      </c>
      <c r="I7" s="22">
        <v>1997</v>
      </c>
      <c r="J7" s="50">
        <f>DATE(I7,H7,G7)</f>
        <v>35547</v>
      </c>
      <c r="K7" s="31" t="s">
        <v>234</v>
      </c>
      <c r="L7" s="23"/>
      <c r="M7" s="23">
        <v>6</v>
      </c>
      <c r="N7" s="57" t="s">
        <v>236</v>
      </c>
    </row>
    <row r="8" spans="1:14" s="11" customFormat="1" ht="12.6" customHeight="1">
      <c r="A8" s="43" t="s">
        <v>14</v>
      </c>
      <c r="B8" s="44" t="s">
        <v>45</v>
      </c>
      <c r="C8" s="45"/>
      <c r="D8" s="44" t="s">
        <v>25</v>
      </c>
      <c r="E8" s="46" t="s">
        <v>26</v>
      </c>
      <c r="F8" s="46" t="s">
        <v>233</v>
      </c>
      <c r="G8" s="47">
        <v>30</v>
      </c>
      <c r="H8" s="47">
        <v>4</v>
      </c>
      <c r="I8" s="47">
        <v>1997</v>
      </c>
      <c r="J8" s="51">
        <f>DATE(I8,H8,G8)</f>
        <v>35550</v>
      </c>
      <c r="K8" s="48" t="s">
        <v>234</v>
      </c>
      <c r="L8" s="46"/>
      <c r="M8" s="46">
        <v>22</v>
      </c>
      <c r="N8" s="61" t="s">
        <v>237</v>
      </c>
    </row>
    <row r="9" spans="1:14" ht="12.6" customHeight="1">
      <c r="A9" s="67" t="s">
        <v>226</v>
      </c>
      <c r="B9" s="67"/>
      <c r="C9" s="40"/>
      <c r="D9" s="39"/>
      <c r="E9" s="40"/>
      <c r="F9" s="40"/>
      <c r="G9" s="42"/>
      <c r="H9" s="42"/>
      <c r="I9" s="42"/>
      <c r="J9" s="50"/>
      <c r="K9" s="42"/>
      <c r="L9" s="40"/>
      <c r="M9" s="40"/>
      <c r="N9" s="62"/>
    </row>
    <row r="10" spans="1:14" s="11" customFormat="1" ht="12.6" customHeight="1">
      <c r="A10" s="16" t="s">
        <v>14</v>
      </c>
      <c r="B10" s="21" t="s">
        <v>45</v>
      </c>
      <c r="C10" s="13"/>
      <c r="D10" s="21" t="s">
        <v>25</v>
      </c>
      <c r="E10" s="23" t="s">
        <v>26</v>
      </c>
      <c r="F10" s="23" t="s">
        <v>233</v>
      </c>
      <c r="G10" s="22">
        <v>30</v>
      </c>
      <c r="H10" s="22">
        <v>4</v>
      </c>
      <c r="I10" s="22">
        <v>1997</v>
      </c>
      <c r="J10" s="52">
        <f>DATE(I10,H10,G10)</f>
        <v>35550</v>
      </c>
      <c r="K10" s="31" t="s">
        <v>234</v>
      </c>
      <c r="L10" s="23"/>
      <c r="M10" s="23">
        <v>22</v>
      </c>
      <c r="N10" s="57" t="s">
        <v>237</v>
      </c>
    </row>
    <row r="11" spans="1:14" s="11" customFormat="1" ht="12.6" customHeight="1">
      <c r="A11" s="16" t="s">
        <v>14</v>
      </c>
      <c r="B11" s="21" t="s">
        <v>45</v>
      </c>
      <c r="C11" s="13"/>
      <c r="D11" s="21" t="s">
        <v>25</v>
      </c>
      <c r="E11" s="23" t="s">
        <v>26</v>
      </c>
      <c r="F11" s="23" t="s">
        <v>31</v>
      </c>
      <c r="G11" s="22">
        <v>8</v>
      </c>
      <c r="H11" s="22">
        <v>5</v>
      </c>
      <c r="I11" s="22">
        <v>1997</v>
      </c>
      <c r="J11" s="50">
        <f>DATE(I11,H11,G11)</f>
        <v>35558</v>
      </c>
      <c r="K11" s="31" t="s">
        <v>234</v>
      </c>
      <c r="L11" s="23"/>
      <c r="M11" s="23">
        <v>19</v>
      </c>
      <c r="N11" s="57" t="s">
        <v>238</v>
      </c>
    </row>
    <row r="12" spans="1:14" s="11" customFormat="1" ht="12.6" customHeight="1">
      <c r="A12" s="43" t="s">
        <v>14</v>
      </c>
      <c r="B12" s="44" t="s">
        <v>45</v>
      </c>
      <c r="C12" s="45"/>
      <c r="D12" s="44" t="s">
        <v>25</v>
      </c>
      <c r="E12" s="46" t="s">
        <v>26</v>
      </c>
      <c r="F12" s="46" t="s">
        <v>31</v>
      </c>
      <c r="G12" s="47">
        <v>12</v>
      </c>
      <c r="H12" s="47">
        <v>5</v>
      </c>
      <c r="I12" s="47">
        <v>1997</v>
      </c>
      <c r="J12" s="51">
        <f>DATE(I12,H12,G12)</f>
        <v>35562</v>
      </c>
      <c r="K12" s="48" t="s">
        <v>234</v>
      </c>
      <c r="L12" s="46" t="s">
        <v>102</v>
      </c>
      <c r="M12" s="46">
        <v>11</v>
      </c>
      <c r="N12" s="61" t="s">
        <v>239</v>
      </c>
    </row>
    <row r="13" spans="1:14" ht="12.6" customHeight="1">
      <c r="A13" s="67" t="s">
        <v>228</v>
      </c>
      <c r="B13" s="67"/>
      <c r="C13" s="40"/>
      <c r="D13" s="39"/>
      <c r="E13" s="40"/>
      <c r="F13" s="40"/>
      <c r="G13" s="42"/>
      <c r="H13" s="42"/>
      <c r="I13" s="42"/>
      <c r="J13" s="50"/>
      <c r="K13" s="42"/>
      <c r="L13" s="40"/>
      <c r="M13" s="40"/>
      <c r="N13" s="62"/>
    </row>
    <row r="14" spans="1:14" s="11" customFormat="1" ht="12.6" customHeight="1">
      <c r="A14" s="16" t="s">
        <v>14</v>
      </c>
      <c r="B14" s="21" t="s">
        <v>45</v>
      </c>
      <c r="C14" s="13"/>
      <c r="D14" s="21" t="s">
        <v>25</v>
      </c>
      <c r="E14" s="23" t="s">
        <v>26</v>
      </c>
      <c r="F14" s="23" t="s">
        <v>233</v>
      </c>
      <c r="G14" s="22">
        <v>30</v>
      </c>
      <c r="H14" s="22">
        <v>4</v>
      </c>
      <c r="I14" s="22">
        <v>1997</v>
      </c>
      <c r="J14" s="52">
        <f>DATE(I14,H14,G14)</f>
        <v>35550</v>
      </c>
      <c r="K14" s="31" t="s">
        <v>234</v>
      </c>
      <c r="L14" s="23"/>
      <c r="M14" s="23">
        <v>22</v>
      </c>
      <c r="N14" s="57" t="s">
        <v>237</v>
      </c>
    </row>
    <row r="15" spans="1:14" s="11" customFormat="1" ht="12.6" customHeight="1">
      <c r="A15" s="16" t="s">
        <v>14</v>
      </c>
      <c r="B15" s="21" t="s">
        <v>45</v>
      </c>
      <c r="C15" s="13"/>
      <c r="D15" s="21" t="s">
        <v>25</v>
      </c>
      <c r="E15" s="23" t="s">
        <v>26</v>
      </c>
      <c r="F15" s="23" t="s">
        <v>233</v>
      </c>
      <c r="G15" s="22">
        <v>30</v>
      </c>
      <c r="H15" s="22">
        <v>4</v>
      </c>
      <c r="I15" s="22">
        <v>1998</v>
      </c>
      <c r="J15" s="50">
        <f>DATE(I15,H15,G15)</f>
        <v>35915</v>
      </c>
      <c r="K15" s="31" t="s">
        <v>150</v>
      </c>
      <c r="L15" s="23"/>
      <c r="M15" s="23">
        <v>22</v>
      </c>
      <c r="N15" s="57" t="s">
        <v>240</v>
      </c>
    </row>
    <row r="16" spans="1:14" s="11" customFormat="1" ht="12.6" customHeight="1">
      <c r="A16" s="43" t="s">
        <v>14</v>
      </c>
      <c r="B16" s="44" t="s">
        <v>160</v>
      </c>
      <c r="C16" s="45"/>
      <c r="D16" s="44" t="s">
        <v>241</v>
      </c>
      <c r="E16" s="46" t="s">
        <v>218</v>
      </c>
      <c r="F16" s="46" t="s">
        <v>39</v>
      </c>
      <c r="G16" s="47">
        <v>24</v>
      </c>
      <c r="H16" s="47">
        <v>4</v>
      </c>
      <c r="I16" s="47">
        <v>2004</v>
      </c>
      <c r="J16" s="51">
        <f>DATE(I16,H16,G16)</f>
        <v>38101</v>
      </c>
      <c r="K16" s="48" t="s">
        <v>101</v>
      </c>
      <c r="L16" s="46"/>
      <c r="M16" s="46">
        <v>24</v>
      </c>
      <c r="N16" s="61" t="s">
        <v>242</v>
      </c>
    </row>
    <row r="17" spans="1:14" ht="12.6" customHeight="1">
      <c r="A17" s="67" t="s">
        <v>229</v>
      </c>
      <c r="B17" s="67"/>
      <c r="C17" s="40"/>
      <c r="D17" s="39"/>
      <c r="E17" s="40"/>
      <c r="F17" s="40"/>
      <c r="G17" s="42"/>
      <c r="H17" s="42"/>
      <c r="I17" s="42"/>
      <c r="J17" s="50"/>
      <c r="K17" s="42"/>
      <c r="L17" s="40"/>
      <c r="M17" s="40"/>
      <c r="N17" s="62"/>
    </row>
    <row r="18" spans="1:14" s="11" customFormat="1" ht="12.6" customHeight="1">
      <c r="A18" s="16" t="s">
        <v>14</v>
      </c>
      <c r="B18" s="21" t="s">
        <v>303</v>
      </c>
      <c r="C18" s="13" t="s">
        <v>28</v>
      </c>
      <c r="D18" s="21" t="s">
        <v>36</v>
      </c>
      <c r="E18" s="23" t="s">
        <v>37</v>
      </c>
      <c r="F18" s="23" t="s">
        <v>304</v>
      </c>
      <c r="G18" s="22">
        <v>12</v>
      </c>
      <c r="H18" s="22">
        <v>4</v>
      </c>
      <c r="I18" s="22">
        <v>2023</v>
      </c>
      <c r="J18" s="50">
        <f>DATE(I18,H18,G18)</f>
        <v>45028</v>
      </c>
      <c r="K18" s="31" t="s">
        <v>305</v>
      </c>
      <c r="L18" s="23"/>
      <c r="M18" s="23">
        <v>31</v>
      </c>
      <c r="N18" s="57" t="s">
        <v>311</v>
      </c>
    </row>
    <row r="19" spans="1:14" s="11" customFormat="1" ht="12.6" customHeight="1">
      <c r="A19" s="16" t="s">
        <v>14</v>
      </c>
      <c r="B19" s="21" t="s">
        <v>243</v>
      </c>
      <c r="C19" s="13" t="s">
        <v>28</v>
      </c>
      <c r="D19" s="21" t="s">
        <v>50</v>
      </c>
      <c r="E19" s="23" t="s">
        <v>48</v>
      </c>
      <c r="F19" s="23" t="s">
        <v>60</v>
      </c>
      <c r="G19" s="22">
        <v>18</v>
      </c>
      <c r="H19" s="22">
        <v>4</v>
      </c>
      <c r="I19" s="22">
        <v>2009</v>
      </c>
      <c r="J19" s="50">
        <f>DATE(I19,H19,G19)</f>
        <v>39921</v>
      </c>
      <c r="K19" s="31" t="s">
        <v>245</v>
      </c>
      <c r="L19" s="23" t="s">
        <v>102</v>
      </c>
      <c r="M19" s="23">
        <v>36</v>
      </c>
      <c r="N19" s="57" t="s">
        <v>247</v>
      </c>
    </row>
    <row r="20" spans="1:14" s="11" customFormat="1" ht="12.6" customHeight="1">
      <c r="A20" s="43" t="s">
        <v>14</v>
      </c>
      <c r="B20" s="44" t="s">
        <v>244</v>
      </c>
      <c r="C20" s="45"/>
      <c r="D20" s="44" t="s">
        <v>61</v>
      </c>
      <c r="E20" s="46" t="s">
        <v>59</v>
      </c>
      <c r="F20" s="46" t="s">
        <v>125</v>
      </c>
      <c r="G20" s="47">
        <v>17</v>
      </c>
      <c r="H20" s="47">
        <v>4</v>
      </c>
      <c r="I20" s="47">
        <v>2010</v>
      </c>
      <c r="J20" s="51">
        <f>DATE(I20,H20,G20)</f>
        <v>40285</v>
      </c>
      <c r="K20" s="48" t="s">
        <v>246</v>
      </c>
      <c r="L20" s="46"/>
      <c r="M20" s="46">
        <v>34</v>
      </c>
      <c r="N20" s="61" t="s">
        <v>248</v>
      </c>
    </row>
    <row r="21" spans="1:14" ht="12.6" customHeight="1">
      <c r="A21" s="67" t="s">
        <v>227</v>
      </c>
      <c r="B21" s="67"/>
      <c r="C21" s="40"/>
      <c r="D21" s="39"/>
      <c r="E21" s="40"/>
      <c r="F21" s="40"/>
      <c r="G21" s="42"/>
      <c r="H21" s="42"/>
      <c r="I21" s="42"/>
      <c r="J21" s="50"/>
      <c r="K21" s="42"/>
      <c r="L21" s="40"/>
      <c r="M21" s="40"/>
      <c r="N21" s="62"/>
    </row>
    <row r="22" spans="1:14" s="11" customFormat="1" ht="12.6" customHeight="1">
      <c r="A22" s="16" t="s">
        <v>14</v>
      </c>
      <c r="B22" s="21" t="s">
        <v>93</v>
      </c>
      <c r="C22" s="13"/>
      <c r="D22" s="21" t="s">
        <v>25</v>
      </c>
      <c r="E22" s="23" t="s">
        <v>26</v>
      </c>
      <c r="F22" s="23" t="s">
        <v>32</v>
      </c>
      <c r="G22" s="22">
        <v>16</v>
      </c>
      <c r="H22" s="22">
        <v>5</v>
      </c>
      <c r="I22" s="22">
        <v>1980</v>
      </c>
      <c r="J22" s="50">
        <f>DATE(I22,H22,G22)</f>
        <v>29357</v>
      </c>
      <c r="K22" s="31" t="s">
        <v>94</v>
      </c>
      <c r="L22" s="23"/>
      <c r="M22" s="23">
        <v>42</v>
      </c>
      <c r="N22" s="57" t="s">
        <v>96</v>
      </c>
    </row>
    <row r="23" spans="1:14" s="11" customFormat="1" ht="12.6" customHeight="1">
      <c r="A23" s="16" t="s">
        <v>14</v>
      </c>
      <c r="B23" s="21" t="s">
        <v>27</v>
      </c>
      <c r="C23" s="13" t="s">
        <v>28</v>
      </c>
      <c r="D23" s="21" t="s">
        <v>98</v>
      </c>
      <c r="E23" s="23" t="s">
        <v>99</v>
      </c>
      <c r="F23" s="23" t="s">
        <v>100</v>
      </c>
      <c r="G23" s="22">
        <v>28</v>
      </c>
      <c r="H23" s="22">
        <v>4</v>
      </c>
      <c r="I23" s="22">
        <v>2006</v>
      </c>
      <c r="J23" s="50">
        <f>DATE(I23,H23,G23)</f>
        <v>38835</v>
      </c>
      <c r="K23" s="31" t="s">
        <v>95</v>
      </c>
      <c r="L23" s="23"/>
      <c r="M23" s="23">
        <v>41</v>
      </c>
      <c r="N23" s="57" t="s">
        <v>97</v>
      </c>
    </row>
    <row r="24" spans="1:14" s="11" customFormat="1" ht="12.6" customHeight="1">
      <c r="A24" s="43" t="s">
        <v>14</v>
      </c>
      <c r="B24" s="44" t="s">
        <v>27</v>
      </c>
      <c r="C24" s="45" t="s">
        <v>28</v>
      </c>
      <c r="D24" s="44" t="s">
        <v>98</v>
      </c>
      <c r="E24" s="46" t="s">
        <v>99</v>
      </c>
      <c r="F24" s="46" t="s">
        <v>100</v>
      </c>
      <c r="G24" s="47">
        <v>3</v>
      </c>
      <c r="H24" s="47">
        <v>5</v>
      </c>
      <c r="I24" s="47">
        <v>2006</v>
      </c>
      <c r="J24" s="51">
        <f>DATE(I24,H24,G24)</f>
        <v>38840</v>
      </c>
      <c r="K24" s="48" t="s">
        <v>95</v>
      </c>
      <c r="L24" s="46" t="s">
        <v>102</v>
      </c>
      <c r="M24" s="46">
        <v>45</v>
      </c>
      <c r="N24" s="61" t="s">
        <v>249</v>
      </c>
    </row>
    <row r="25" spans="1:14" ht="12.6" customHeight="1">
      <c r="A25" s="67" t="s">
        <v>230</v>
      </c>
      <c r="B25" s="67"/>
      <c r="C25" s="40"/>
      <c r="D25" s="39"/>
      <c r="E25" s="40"/>
      <c r="F25" s="40"/>
      <c r="G25" s="42"/>
      <c r="H25" s="42"/>
      <c r="I25" s="42"/>
      <c r="J25" s="50"/>
      <c r="K25" s="42"/>
      <c r="L25" s="40"/>
      <c r="M25" s="40"/>
      <c r="N25" s="62"/>
    </row>
    <row r="26" spans="1:14" s="11" customFormat="1" ht="12.6" customHeight="1">
      <c r="A26" s="16" t="s">
        <v>14</v>
      </c>
      <c r="B26" s="21" t="s">
        <v>65</v>
      </c>
      <c r="C26" s="13"/>
      <c r="D26" s="21" t="s">
        <v>43</v>
      </c>
      <c r="E26" s="23" t="s">
        <v>250</v>
      </c>
      <c r="F26" s="23" t="s">
        <v>32</v>
      </c>
      <c r="G26" s="22">
        <v>18</v>
      </c>
      <c r="H26" s="22">
        <v>4</v>
      </c>
      <c r="I26" s="22">
        <v>1967</v>
      </c>
      <c r="J26" s="50">
        <f>DATE(I26,H26,G26)</f>
        <v>24580</v>
      </c>
      <c r="K26" s="31" t="s">
        <v>251</v>
      </c>
      <c r="L26" s="23"/>
      <c r="M26" s="23">
        <v>55</v>
      </c>
      <c r="N26" s="57" t="s">
        <v>254</v>
      </c>
    </row>
    <row r="27" spans="1:14" s="11" customFormat="1" ht="12.6" customHeight="1">
      <c r="A27" s="16" t="s">
        <v>14</v>
      </c>
      <c r="B27" s="21" t="s">
        <v>23</v>
      </c>
      <c r="C27" s="13"/>
      <c r="D27" s="21" t="s">
        <v>50</v>
      </c>
      <c r="E27" s="23" t="s">
        <v>48</v>
      </c>
      <c r="F27" s="23" t="s">
        <v>60</v>
      </c>
      <c r="G27" s="22">
        <v>20</v>
      </c>
      <c r="H27" s="22">
        <v>4</v>
      </c>
      <c r="I27" s="22">
        <v>1986</v>
      </c>
      <c r="J27" s="50">
        <f>DATE(I27,H27,G27)</f>
        <v>31522</v>
      </c>
      <c r="K27" s="31" t="s">
        <v>252</v>
      </c>
      <c r="L27" s="23" t="s">
        <v>256</v>
      </c>
      <c r="M27" s="23">
        <v>63</v>
      </c>
      <c r="N27" s="57" t="s">
        <v>255</v>
      </c>
    </row>
    <row r="28" spans="1:14" s="11" customFormat="1" ht="12.6" customHeight="1">
      <c r="A28" s="53" t="s">
        <v>14</v>
      </c>
      <c r="B28" s="39" t="s">
        <v>293</v>
      </c>
      <c r="C28" s="40" t="s">
        <v>28</v>
      </c>
      <c r="D28" s="39" t="s">
        <v>62</v>
      </c>
      <c r="E28" s="40" t="s">
        <v>60</v>
      </c>
      <c r="F28" s="40" t="s">
        <v>100</v>
      </c>
      <c r="G28" s="40">
        <v>18</v>
      </c>
      <c r="H28" s="40">
        <v>5</v>
      </c>
      <c r="I28" s="40">
        <v>2021</v>
      </c>
      <c r="J28" s="54">
        <f t="shared" ref="J28" si="0">DATE(I28,H28,G28)</f>
        <v>44334</v>
      </c>
      <c r="K28" s="40" t="s">
        <v>294</v>
      </c>
      <c r="L28" s="23"/>
      <c r="M28" s="23">
        <v>50</v>
      </c>
      <c r="N28" s="57" t="s">
        <v>295</v>
      </c>
    </row>
    <row r="29" spans="1:14" ht="12.6" customHeight="1">
      <c r="A29" s="24"/>
      <c r="B29" s="24"/>
      <c r="C29" s="25"/>
      <c r="D29" s="25"/>
      <c r="E29" s="25"/>
      <c r="F29" s="25"/>
      <c r="G29" s="25"/>
      <c r="H29" s="25"/>
      <c r="I29" s="25"/>
      <c r="J29" s="24"/>
      <c r="K29" s="25"/>
      <c r="L29" s="24"/>
      <c r="M29" s="25"/>
      <c r="N29" s="24"/>
    </row>
  </sheetData>
  <autoFilter ref="A4:N4"/>
  <mergeCells count="7">
    <mergeCell ref="A17:B17"/>
    <mergeCell ref="A1:J2"/>
    <mergeCell ref="A5:B5"/>
    <mergeCell ref="A25:B25"/>
    <mergeCell ref="A9:B9"/>
    <mergeCell ref="A13:B13"/>
    <mergeCell ref="A21:B21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9"/>
  <sheetViews>
    <sheetView workbookViewId="0">
      <selection activeCell="G10" sqref="G1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65" t="s">
        <v>232</v>
      </c>
      <c r="B1" s="65"/>
      <c r="C1" s="65"/>
      <c r="D1" s="65"/>
      <c r="E1" s="65"/>
      <c r="F1" s="65"/>
      <c r="G1" s="65"/>
      <c r="H1" s="65"/>
      <c r="I1" s="65"/>
      <c r="J1" s="65"/>
      <c r="K1" s="20" t="s">
        <v>15</v>
      </c>
      <c r="L1" s="19" t="s">
        <v>17</v>
      </c>
      <c r="M1" s="14"/>
      <c r="N1" s="14"/>
    </row>
    <row r="2" spans="1:14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9"/>
      <c r="L2" s="18"/>
      <c r="M2" s="18"/>
      <c r="N2" s="17"/>
    </row>
    <row r="3" spans="1:14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9</v>
      </c>
      <c r="N3" s="59" t="s">
        <v>16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58"/>
    </row>
    <row r="5" spans="1:14" ht="12.6" customHeight="1">
      <c r="A5" s="67" t="s">
        <v>225</v>
      </c>
      <c r="B5" s="67"/>
      <c r="C5" s="40"/>
      <c r="D5" s="39"/>
      <c r="E5" s="40"/>
      <c r="F5" s="40"/>
      <c r="G5" s="42"/>
      <c r="H5" s="42"/>
      <c r="I5" s="42"/>
      <c r="J5" s="50"/>
      <c r="K5" s="42"/>
      <c r="L5" s="40"/>
      <c r="M5" s="40"/>
      <c r="N5" s="62"/>
    </row>
    <row r="6" spans="1:14" s="11" customFormat="1" ht="12.6" customHeight="1">
      <c r="A6" s="16" t="s">
        <v>14</v>
      </c>
      <c r="B6" s="21" t="s">
        <v>257</v>
      </c>
      <c r="C6" s="13"/>
      <c r="D6" s="21" t="s">
        <v>50</v>
      </c>
      <c r="E6" s="23" t="s">
        <v>48</v>
      </c>
      <c r="F6" s="23" t="s">
        <v>125</v>
      </c>
      <c r="G6" s="22">
        <v>8</v>
      </c>
      <c r="H6" s="22">
        <v>5</v>
      </c>
      <c r="I6" s="22">
        <v>1997</v>
      </c>
      <c r="J6" s="50">
        <f t="shared" ref="J6:J8" si="0">DATE(I6,H6,G6)</f>
        <v>35558</v>
      </c>
      <c r="K6" s="31" t="s">
        <v>234</v>
      </c>
      <c r="L6" s="23"/>
      <c r="M6" s="23">
        <v>2</v>
      </c>
      <c r="N6" s="57" t="s">
        <v>259</v>
      </c>
    </row>
    <row r="7" spans="1:14" s="11" customFormat="1" ht="12.6" customHeight="1">
      <c r="A7" s="16" t="s">
        <v>14</v>
      </c>
      <c r="B7" s="21" t="s">
        <v>24</v>
      </c>
      <c r="C7" s="13"/>
      <c r="D7" s="21" t="s">
        <v>25</v>
      </c>
      <c r="E7" s="23" t="s">
        <v>26</v>
      </c>
      <c r="F7" s="23" t="s">
        <v>120</v>
      </c>
      <c r="G7" s="22">
        <v>13</v>
      </c>
      <c r="H7" s="22">
        <v>6</v>
      </c>
      <c r="I7" s="22">
        <v>1989</v>
      </c>
      <c r="J7" s="50">
        <f t="shared" si="0"/>
        <v>32672</v>
      </c>
      <c r="K7" s="31" t="s">
        <v>258</v>
      </c>
      <c r="L7" s="23"/>
      <c r="M7" s="23">
        <v>7</v>
      </c>
      <c r="N7" s="57" t="s">
        <v>260</v>
      </c>
    </row>
    <row r="8" spans="1:14" s="11" customFormat="1" ht="12.6" customHeight="1">
      <c r="A8" s="43" t="s">
        <v>14</v>
      </c>
      <c r="B8" s="44" t="s">
        <v>24</v>
      </c>
      <c r="C8" s="45"/>
      <c r="D8" s="44" t="s">
        <v>25</v>
      </c>
      <c r="E8" s="46" t="s">
        <v>26</v>
      </c>
      <c r="F8" s="46" t="s">
        <v>120</v>
      </c>
      <c r="G8" s="47">
        <v>11</v>
      </c>
      <c r="H8" s="47">
        <v>6</v>
      </c>
      <c r="I8" s="47">
        <v>1989</v>
      </c>
      <c r="J8" s="51">
        <f t="shared" si="0"/>
        <v>32670</v>
      </c>
      <c r="K8" s="48" t="s">
        <v>258</v>
      </c>
      <c r="L8" s="46"/>
      <c r="M8" s="46">
        <v>24</v>
      </c>
      <c r="N8" s="61" t="s">
        <v>261</v>
      </c>
    </row>
    <row r="9" spans="1:14" ht="12.6" customHeight="1">
      <c r="A9" s="67" t="s">
        <v>226</v>
      </c>
      <c r="B9" s="67"/>
      <c r="C9" s="40"/>
      <c r="D9" s="39"/>
      <c r="E9" s="40"/>
      <c r="F9" s="40"/>
      <c r="G9" s="42"/>
      <c r="H9" s="42"/>
      <c r="I9" s="42"/>
      <c r="J9" s="50"/>
      <c r="K9" s="42"/>
      <c r="L9" s="40"/>
      <c r="M9" s="40"/>
      <c r="N9" s="62"/>
    </row>
    <row r="10" spans="1:14" s="11" customFormat="1" ht="12.6" customHeight="1">
      <c r="A10" s="16" t="s">
        <v>14</v>
      </c>
      <c r="B10" s="21" t="s">
        <v>24</v>
      </c>
      <c r="C10" s="13"/>
      <c r="D10" s="21" t="s">
        <v>25</v>
      </c>
      <c r="E10" s="23" t="s">
        <v>26</v>
      </c>
      <c r="F10" s="23" t="s">
        <v>120</v>
      </c>
      <c r="G10" s="22">
        <v>11</v>
      </c>
      <c r="H10" s="22">
        <v>6</v>
      </c>
      <c r="I10" s="22">
        <v>1989</v>
      </c>
      <c r="J10" s="52">
        <f t="shared" ref="J10" si="1">DATE(I10,H10,G10)</f>
        <v>32670</v>
      </c>
      <c r="K10" s="31" t="s">
        <v>258</v>
      </c>
      <c r="L10" s="23"/>
      <c r="M10" s="23">
        <v>24</v>
      </c>
      <c r="N10" s="57" t="s">
        <v>261</v>
      </c>
    </row>
    <row r="11" spans="1:14" s="11" customFormat="1" ht="12.6" customHeight="1">
      <c r="A11" s="16" t="s">
        <v>14</v>
      </c>
      <c r="B11" s="21" t="s">
        <v>24</v>
      </c>
      <c r="C11" s="13"/>
      <c r="D11" s="21" t="s">
        <v>25</v>
      </c>
      <c r="E11" s="23" t="s">
        <v>26</v>
      </c>
      <c r="F11" s="23" t="s">
        <v>120</v>
      </c>
      <c r="G11" s="22">
        <v>8</v>
      </c>
      <c r="H11" s="22">
        <v>6</v>
      </c>
      <c r="I11" s="22">
        <v>1989</v>
      </c>
      <c r="J11" s="50">
        <f t="shared" ref="J11:J12" si="2">DATE(I11,H11,G11)</f>
        <v>32667</v>
      </c>
      <c r="K11" s="31" t="s">
        <v>258</v>
      </c>
      <c r="L11" s="23"/>
      <c r="M11" s="23">
        <v>11</v>
      </c>
      <c r="N11" s="57" t="s">
        <v>262</v>
      </c>
    </row>
    <row r="12" spans="1:14" s="11" customFormat="1" ht="12.6" customHeight="1">
      <c r="A12" s="43" t="s">
        <v>14</v>
      </c>
      <c r="B12" s="44" t="s">
        <v>24</v>
      </c>
      <c r="C12" s="45"/>
      <c r="D12" s="44" t="s">
        <v>25</v>
      </c>
      <c r="E12" s="46" t="s">
        <v>26</v>
      </c>
      <c r="F12" s="46" t="s">
        <v>132</v>
      </c>
      <c r="G12" s="47">
        <v>26</v>
      </c>
      <c r="H12" s="47">
        <v>5</v>
      </c>
      <c r="I12" s="47">
        <v>1989</v>
      </c>
      <c r="J12" s="51">
        <f t="shared" si="2"/>
        <v>32654</v>
      </c>
      <c r="K12" s="48" t="s">
        <v>258</v>
      </c>
      <c r="L12" s="46"/>
      <c r="M12" s="46">
        <v>15</v>
      </c>
      <c r="N12" s="61" t="s">
        <v>263</v>
      </c>
    </row>
    <row r="13" spans="1:14" ht="12.6" customHeight="1">
      <c r="A13" s="67" t="s">
        <v>228</v>
      </c>
      <c r="B13" s="67"/>
      <c r="C13" s="40"/>
      <c r="D13" s="39"/>
      <c r="E13" s="40"/>
      <c r="F13" s="40"/>
      <c r="G13" s="42"/>
      <c r="H13" s="42"/>
      <c r="I13" s="42"/>
      <c r="J13" s="50"/>
      <c r="K13" s="42"/>
      <c r="L13" s="40"/>
      <c r="M13" s="40"/>
      <c r="N13" s="62"/>
    </row>
    <row r="14" spans="1:14" s="11" customFormat="1" ht="12.6" customHeight="1">
      <c r="A14" s="16" t="s">
        <v>14</v>
      </c>
      <c r="B14" s="21" t="s">
        <v>24</v>
      </c>
      <c r="C14" s="13"/>
      <c r="D14" s="21" t="s">
        <v>25</v>
      </c>
      <c r="E14" s="23" t="s">
        <v>26</v>
      </c>
      <c r="F14" s="23" t="s">
        <v>120</v>
      </c>
      <c r="G14" s="22">
        <v>11</v>
      </c>
      <c r="H14" s="22">
        <v>6</v>
      </c>
      <c r="I14" s="22">
        <v>1989</v>
      </c>
      <c r="J14" s="52">
        <f t="shared" ref="J14" si="3">DATE(I14,H14,G14)</f>
        <v>32670</v>
      </c>
      <c r="K14" s="31" t="s">
        <v>258</v>
      </c>
      <c r="L14" s="23"/>
      <c r="M14" s="23">
        <v>24</v>
      </c>
      <c r="N14" s="57" t="s">
        <v>261</v>
      </c>
    </row>
    <row r="15" spans="1:14" s="11" customFormat="1" ht="12.6" customHeight="1">
      <c r="A15" s="16" t="s">
        <v>14</v>
      </c>
      <c r="B15" s="21" t="s">
        <v>24</v>
      </c>
      <c r="C15" s="13"/>
      <c r="D15" s="21" t="s">
        <v>25</v>
      </c>
      <c r="E15" s="23" t="s">
        <v>26</v>
      </c>
      <c r="F15" s="23" t="s">
        <v>233</v>
      </c>
      <c r="G15" s="22">
        <v>3</v>
      </c>
      <c r="H15" s="22">
        <v>5</v>
      </c>
      <c r="I15" s="22">
        <v>1989</v>
      </c>
      <c r="J15" s="50">
        <f t="shared" ref="J15:J16" si="4">DATE(I15,H15,G15)</f>
        <v>32631</v>
      </c>
      <c r="K15" s="31" t="s">
        <v>258</v>
      </c>
      <c r="L15" s="23"/>
      <c r="M15" s="23">
        <v>22</v>
      </c>
      <c r="N15" s="57" t="s">
        <v>264</v>
      </c>
    </row>
    <row r="16" spans="1:14" s="11" customFormat="1" ht="12.6" customHeight="1">
      <c r="A16" s="43" t="s">
        <v>14</v>
      </c>
      <c r="B16" s="44" t="s">
        <v>24</v>
      </c>
      <c r="C16" s="45"/>
      <c r="D16" s="44" t="s">
        <v>25</v>
      </c>
      <c r="E16" s="46" t="s">
        <v>26</v>
      </c>
      <c r="F16" s="46" t="s">
        <v>120</v>
      </c>
      <c r="G16" s="47">
        <v>16</v>
      </c>
      <c r="H16" s="47">
        <v>6</v>
      </c>
      <c r="I16" s="47">
        <v>1988</v>
      </c>
      <c r="J16" s="51">
        <f t="shared" si="4"/>
        <v>32310</v>
      </c>
      <c r="K16" s="48" t="s">
        <v>179</v>
      </c>
      <c r="L16" s="46"/>
      <c r="M16" s="46">
        <v>26</v>
      </c>
      <c r="N16" s="61" t="s">
        <v>265</v>
      </c>
    </row>
    <row r="17" spans="1:14" ht="12.6" customHeight="1">
      <c r="A17" s="67" t="s">
        <v>229</v>
      </c>
      <c r="B17" s="67"/>
      <c r="C17" s="40"/>
      <c r="D17" s="39"/>
      <c r="E17" s="40"/>
      <c r="F17" s="40"/>
      <c r="G17" s="42"/>
      <c r="H17" s="42"/>
      <c r="I17" s="42"/>
      <c r="J17" s="50"/>
      <c r="K17" s="42"/>
      <c r="L17" s="40"/>
      <c r="M17" s="40"/>
      <c r="N17" s="62"/>
    </row>
    <row r="18" spans="1:14" s="11" customFormat="1" ht="12.6" customHeight="1">
      <c r="A18" s="16" t="s">
        <v>14</v>
      </c>
      <c r="B18" s="21" t="s">
        <v>29</v>
      </c>
      <c r="C18" s="13"/>
      <c r="D18" s="21" t="s">
        <v>25</v>
      </c>
      <c r="E18" s="23" t="s">
        <v>26</v>
      </c>
      <c r="F18" s="23" t="s">
        <v>78</v>
      </c>
      <c r="G18" s="22">
        <v>25</v>
      </c>
      <c r="H18" s="22">
        <v>4</v>
      </c>
      <c r="I18" s="22">
        <v>2004</v>
      </c>
      <c r="J18" s="50">
        <f>DATE(I18,H18,G18)</f>
        <v>38102</v>
      </c>
      <c r="K18" s="31" t="s">
        <v>101</v>
      </c>
      <c r="L18" s="23" t="s">
        <v>102</v>
      </c>
      <c r="M18" s="23">
        <v>30</v>
      </c>
      <c r="N18" s="57" t="s">
        <v>106</v>
      </c>
    </row>
    <row r="19" spans="1:14" s="11" customFormat="1" ht="12.6" customHeight="1">
      <c r="A19" s="16" t="s">
        <v>14</v>
      </c>
      <c r="B19" s="21" t="s">
        <v>24</v>
      </c>
      <c r="C19" s="13"/>
      <c r="D19" s="21" t="s">
        <v>25</v>
      </c>
      <c r="E19" s="23" t="s">
        <v>26</v>
      </c>
      <c r="F19" s="23" t="s">
        <v>60</v>
      </c>
      <c r="G19" s="22">
        <v>14</v>
      </c>
      <c r="H19" s="22">
        <v>6</v>
      </c>
      <c r="I19" s="22">
        <v>1987</v>
      </c>
      <c r="J19" s="50">
        <f>DATE(I19,H19,G19)</f>
        <v>31942</v>
      </c>
      <c r="K19" s="31" t="s">
        <v>103</v>
      </c>
      <c r="L19" s="23"/>
      <c r="M19" s="23">
        <v>32</v>
      </c>
      <c r="N19" s="57" t="s">
        <v>107</v>
      </c>
    </row>
    <row r="20" spans="1:14" s="11" customFormat="1" ht="12.6" customHeight="1">
      <c r="A20" s="43" t="s">
        <v>14</v>
      </c>
      <c r="B20" s="44" t="s">
        <v>104</v>
      </c>
      <c r="C20" s="45"/>
      <c r="D20" s="44" t="s">
        <v>109</v>
      </c>
      <c r="E20" s="46" t="s">
        <v>110</v>
      </c>
      <c r="F20" s="46" t="s">
        <v>60</v>
      </c>
      <c r="G20" s="47">
        <v>28</v>
      </c>
      <c r="H20" s="47">
        <v>4</v>
      </c>
      <c r="I20" s="47">
        <v>2005</v>
      </c>
      <c r="J20" s="51">
        <f>DATE(I20,H20,G20)</f>
        <v>38470</v>
      </c>
      <c r="K20" s="48" t="s">
        <v>105</v>
      </c>
      <c r="L20" s="46"/>
      <c r="M20" s="46">
        <v>33</v>
      </c>
      <c r="N20" s="61" t="s">
        <v>108</v>
      </c>
    </row>
    <row r="21" spans="1:14" ht="12.6" customHeight="1">
      <c r="A21" s="67" t="s">
        <v>227</v>
      </c>
      <c r="B21" s="67"/>
      <c r="C21" s="40"/>
      <c r="D21" s="39"/>
      <c r="E21" s="40"/>
      <c r="F21" s="40"/>
      <c r="G21" s="42"/>
      <c r="H21" s="42"/>
      <c r="I21" s="42"/>
      <c r="J21" s="50"/>
      <c r="K21" s="42"/>
      <c r="L21" s="40"/>
      <c r="M21" s="40"/>
      <c r="N21" s="62"/>
    </row>
    <row r="22" spans="1:14" s="11" customFormat="1" ht="12.6" customHeight="1">
      <c r="A22" s="53" t="s">
        <v>14</v>
      </c>
      <c r="B22" s="1" t="s">
        <v>27</v>
      </c>
      <c r="C22" s="40" t="s">
        <v>28</v>
      </c>
      <c r="D22" s="1" t="s">
        <v>25</v>
      </c>
      <c r="E22" s="2" t="s">
        <v>26</v>
      </c>
      <c r="F22" s="2" t="s">
        <v>218</v>
      </c>
      <c r="G22" s="40">
        <v>22</v>
      </c>
      <c r="H22" s="40">
        <v>5</v>
      </c>
      <c r="I22" s="40">
        <v>2023</v>
      </c>
      <c r="J22" s="50">
        <f t="shared" ref="J22" si="5">DATE(I22,H22,G22)</f>
        <v>45068</v>
      </c>
      <c r="K22" s="40" t="s">
        <v>305</v>
      </c>
      <c r="L22" s="40"/>
      <c r="M22" s="23">
        <v>40</v>
      </c>
      <c r="N22" s="57" t="s">
        <v>308</v>
      </c>
    </row>
    <row r="23" spans="1:14" s="11" customFormat="1" ht="12.6" customHeight="1">
      <c r="A23" s="16" t="s">
        <v>14</v>
      </c>
      <c r="B23" s="21" t="s">
        <v>29</v>
      </c>
      <c r="C23" s="13"/>
      <c r="D23" s="21" t="s">
        <v>30</v>
      </c>
      <c r="E23" s="23" t="s">
        <v>31</v>
      </c>
      <c r="F23" s="23" t="s">
        <v>113</v>
      </c>
      <c r="G23" s="22">
        <v>22</v>
      </c>
      <c r="H23" s="22">
        <v>4</v>
      </c>
      <c r="I23" s="22">
        <v>2000</v>
      </c>
      <c r="J23" s="50">
        <f t="shared" ref="J23" si="6">DATE(I23,H23,G23)</f>
        <v>36638</v>
      </c>
      <c r="K23" s="31" t="s">
        <v>111</v>
      </c>
      <c r="L23" s="23"/>
      <c r="M23" s="23">
        <v>50</v>
      </c>
      <c r="N23" s="57" t="s">
        <v>266</v>
      </c>
    </row>
    <row r="24" spans="1:14" s="11" customFormat="1" ht="12.6" customHeight="1">
      <c r="A24" s="43" t="s">
        <v>14</v>
      </c>
      <c r="B24" s="44" t="s">
        <v>296</v>
      </c>
      <c r="C24" s="46" t="s">
        <v>28</v>
      </c>
      <c r="D24" s="44" t="s">
        <v>131</v>
      </c>
      <c r="E24" s="46" t="s">
        <v>132</v>
      </c>
      <c r="F24" s="46" t="s">
        <v>224</v>
      </c>
      <c r="G24" s="46">
        <v>30</v>
      </c>
      <c r="H24" s="46">
        <v>6</v>
      </c>
      <c r="I24" s="46">
        <v>2021</v>
      </c>
      <c r="J24" s="63">
        <f t="shared" ref="J24" si="7">DATE(I24,H24,G24)</f>
        <v>44377</v>
      </c>
      <c r="K24" s="64" t="s">
        <v>294</v>
      </c>
      <c r="L24" s="46"/>
      <c r="M24" s="46">
        <v>41</v>
      </c>
      <c r="N24" s="61" t="s">
        <v>297</v>
      </c>
    </row>
    <row r="25" spans="1:14" ht="12.6" customHeight="1">
      <c r="A25" s="67" t="s">
        <v>230</v>
      </c>
      <c r="B25" s="67"/>
      <c r="C25" s="40"/>
      <c r="D25" s="39"/>
      <c r="E25" s="40"/>
      <c r="F25" s="40"/>
      <c r="G25" s="42"/>
      <c r="H25" s="42"/>
      <c r="I25" s="42"/>
      <c r="J25" s="50"/>
      <c r="K25" s="42"/>
      <c r="L25" s="40"/>
      <c r="M25" s="40"/>
      <c r="N25" s="62"/>
    </row>
    <row r="26" spans="1:14" s="11" customFormat="1" ht="12.6" customHeight="1">
      <c r="A26" s="16" t="s">
        <v>14</v>
      </c>
      <c r="B26" s="21" t="s">
        <v>29</v>
      </c>
      <c r="C26" s="13"/>
      <c r="D26" s="21" t="s">
        <v>30</v>
      </c>
      <c r="E26" s="23" t="s">
        <v>31</v>
      </c>
      <c r="F26" s="23" t="s">
        <v>113</v>
      </c>
      <c r="G26" s="22">
        <v>22</v>
      </c>
      <c r="H26" s="22">
        <v>4</v>
      </c>
      <c r="I26" s="22">
        <v>2000</v>
      </c>
      <c r="J26" s="50">
        <f>DATE(I26,H26,G26)</f>
        <v>36638</v>
      </c>
      <c r="K26" s="31" t="s">
        <v>111</v>
      </c>
      <c r="L26" s="23"/>
      <c r="M26" s="23">
        <v>50</v>
      </c>
      <c r="N26" s="57" t="s">
        <v>112</v>
      </c>
    </row>
    <row r="27" spans="1:14" s="11" customFormat="1" ht="12.6" customHeight="1">
      <c r="A27" s="53" t="s">
        <v>14</v>
      </c>
      <c r="B27" s="1" t="s">
        <v>306</v>
      </c>
      <c r="C27" s="40" t="s">
        <v>28</v>
      </c>
      <c r="D27" s="1" t="s">
        <v>43</v>
      </c>
      <c r="E27" s="2" t="s">
        <v>44</v>
      </c>
      <c r="F27" s="2" t="s">
        <v>167</v>
      </c>
      <c r="G27" s="40">
        <v>30</v>
      </c>
      <c r="H27" s="40">
        <v>4</v>
      </c>
      <c r="I27" s="40">
        <v>2023</v>
      </c>
      <c r="J27" s="54">
        <f t="shared" ref="J27" si="8">DATE(I27,H27,G27)</f>
        <v>45046</v>
      </c>
      <c r="K27" s="40" t="s">
        <v>305</v>
      </c>
      <c r="L27" s="40"/>
      <c r="M27" s="23">
        <v>50</v>
      </c>
      <c r="N27" s="57" t="s">
        <v>307</v>
      </c>
    </row>
    <row r="28" spans="1:14" s="11" customFormat="1" ht="12.6" customHeight="1">
      <c r="A28" s="16" t="s">
        <v>14</v>
      </c>
      <c r="B28" s="21" t="s">
        <v>23</v>
      </c>
      <c r="C28" s="13"/>
      <c r="D28" s="21" t="s">
        <v>50</v>
      </c>
      <c r="E28" s="23" t="s">
        <v>48</v>
      </c>
      <c r="F28" s="23" t="s">
        <v>100</v>
      </c>
      <c r="G28" s="22">
        <v>27</v>
      </c>
      <c r="H28" s="22">
        <v>4</v>
      </c>
      <c r="I28" s="22">
        <v>1997</v>
      </c>
      <c r="J28" s="50">
        <f t="shared" ref="J28" si="9">DATE(I28,H28,G28)</f>
        <v>35547</v>
      </c>
      <c r="K28" s="31" t="s">
        <v>234</v>
      </c>
      <c r="L28" s="23"/>
      <c r="M28" s="23">
        <v>55</v>
      </c>
      <c r="N28" s="57" t="s">
        <v>267</v>
      </c>
    </row>
    <row r="29" spans="1:14" ht="12.6" customHeight="1">
      <c r="A29" s="24"/>
      <c r="B29" s="24"/>
      <c r="C29" s="25"/>
      <c r="D29" s="25"/>
      <c r="E29" s="25"/>
      <c r="F29" s="25"/>
      <c r="G29" s="25"/>
      <c r="H29" s="25"/>
      <c r="I29" s="25"/>
      <c r="J29" s="24"/>
      <c r="K29" s="25"/>
      <c r="L29" s="24"/>
      <c r="M29" s="25"/>
      <c r="N29" s="24"/>
    </row>
  </sheetData>
  <autoFilter ref="A4:N4"/>
  <mergeCells count="7">
    <mergeCell ref="A5:B5"/>
    <mergeCell ref="A1:J2"/>
    <mergeCell ref="A25:B25"/>
    <mergeCell ref="A21:B21"/>
    <mergeCell ref="A17:B17"/>
    <mergeCell ref="A13:B13"/>
    <mergeCell ref="A9:B9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Cons.10</vt:lpstr>
      <vt:lpstr>Cons.15</vt:lpstr>
      <vt:lpstr>Cons.20</vt:lpstr>
      <vt:lpstr>Cons.30</vt:lpstr>
      <vt:lpstr>Cons.40</vt:lpstr>
      <vt:lpstr>Cons.45</vt:lpstr>
      <vt:lpstr>Cons.50</vt:lpstr>
      <vt:lpstr>Youngest</vt:lpstr>
      <vt:lpstr>Oldest</vt:lpstr>
      <vt:lpstr>Last game career</vt:lpstr>
      <vt:lpstr>No 10pts</vt:lpstr>
      <vt:lpstr>One 10pts</vt:lpstr>
      <vt:lpstr>All 10pts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2023-06-18T17:31:50Z</dcterms:modified>
</cp:coreProperties>
</file>