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40" windowHeight="11700" tabRatio="943" activeTab="2"/>
  </bookViews>
  <sheets>
    <sheet name="Wins-1pla REG" sheetId="9" r:id="rId1"/>
    <sheet name="Wins-2pla REG" sheetId="12" r:id="rId2"/>
    <sheet name="Wins-3pla REG" sheetId="13" r:id="rId3"/>
    <sheet name="Wins-1pla PO" sheetId="14" r:id="rId4"/>
    <sheet name="Wins-2pla PO" sheetId="21" r:id="rId5"/>
    <sheet name="Wins-3pla PO" sheetId="15" r:id="rId6"/>
    <sheet name="Games-3pla REG" sheetId="26" r:id="rId7"/>
  </sheets>
  <definedNames>
    <definedName name="_xlnm._FilterDatabase" localSheetId="6" hidden="1">'Games-3pla REG'!$A$3:$G$3</definedName>
    <definedName name="_xlnm._FilterDatabase" localSheetId="3" hidden="1">'Wins-1pla PO'!$A$3:$G$3</definedName>
    <definedName name="_xlnm._FilterDatabase" localSheetId="0" hidden="1">'Wins-1pla REG'!$A$3:$G$3</definedName>
    <definedName name="_xlnm._FilterDatabase" localSheetId="4" hidden="1">'Wins-2pla PO'!$A$3:$H$3</definedName>
    <definedName name="_xlnm._FilterDatabase" localSheetId="1" hidden="1">'Wins-2pla REG'!$A$3:$H$3</definedName>
    <definedName name="_xlnm._FilterDatabase" localSheetId="5" hidden="1">'Wins-3pla PO'!$A$3:$I$3</definedName>
    <definedName name="_xlnm._FilterDatabase" localSheetId="2" hidden="1">'Wins-3pla REG'!$A$3:$I$3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3"/>
  <c r="H12"/>
  <c r="H11"/>
  <c r="H10"/>
  <c r="H9"/>
  <c r="H15" l="1"/>
  <c r="H6" i="15"/>
  <c r="F13" i="9"/>
  <c r="F10"/>
  <c r="F11"/>
  <c r="F9"/>
  <c r="H8" i="15"/>
  <c r="H7"/>
  <c r="H5"/>
  <c r="H4"/>
  <c r="G8" i="21"/>
  <c r="G7"/>
  <c r="G6"/>
  <c r="G5"/>
  <c r="G4"/>
  <c r="F8" i="14"/>
  <c r="F7"/>
  <c r="F4"/>
  <c r="F6"/>
  <c r="F5"/>
  <c r="H8" i="13"/>
  <c r="H7"/>
  <c r="H6"/>
  <c r="H5"/>
  <c r="H4"/>
  <c r="G10" i="12"/>
  <c r="G9"/>
  <c r="G8"/>
  <c r="G7"/>
  <c r="G6"/>
  <c r="G5"/>
  <c r="G4"/>
  <c r="F14" i="9"/>
  <c r="F12"/>
  <c r="F8"/>
  <c r="F7"/>
  <c r="F6"/>
  <c r="F5"/>
  <c r="F4"/>
</calcChain>
</file>

<file path=xl/sharedStrings.xml><?xml version="1.0" encoding="utf-8"?>
<sst xmlns="http://schemas.openxmlformats.org/spreadsheetml/2006/main" count="226" uniqueCount="55">
  <si>
    <t>Notes</t>
  </si>
  <si>
    <t>Name</t>
  </si>
  <si>
    <t>Active</t>
  </si>
  <si>
    <t>Kareem Abdul-Jabbar</t>
  </si>
  <si>
    <t>Robert Parish</t>
  </si>
  <si>
    <t>John Stockton</t>
  </si>
  <si>
    <t>Karl Malone</t>
  </si>
  <si>
    <t>Tim Duncan</t>
  </si>
  <si>
    <t>*</t>
  </si>
  <si>
    <t>Wins</t>
  </si>
  <si>
    <t>Losses</t>
  </si>
  <si>
    <t>%</t>
  </si>
  <si>
    <t>Kevin McHale</t>
  </si>
  <si>
    <t>Bill Russell</t>
  </si>
  <si>
    <t>Derek Fisher</t>
  </si>
  <si>
    <t>Sam Jones</t>
  </si>
  <si>
    <t>Tony Parker</t>
  </si>
  <si>
    <t>Kobe Bryant</t>
  </si>
  <si>
    <t>Larry Bird</t>
  </si>
  <si>
    <t>Michael Cooper</t>
  </si>
  <si>
    <t>Magic Johnson</t>
  </si>
  <si>
    <t>Manu Ginobili</t>
  </si>
  <si>
    <t>K.C. Jones</t>
  </si>
  <si>
    <t>Satch Sanders</t>
  </si>
  <si>
    <t>NBA  -  Most Wins by 1 Player  -  Regular Season</t>
  </si>
  <si>
    <t>NBA  -  Most Wins by 2 Players  -  Regular Season</t>
  </si>
  <si>
    <t>NBA  -  Most Wins by 3 Players  -  Regular Season</t>
  </si>
  <si>
    <t>NBA  -  Most Wins by 3 Players  -  Playoffs</t>
  </si>
  <si>
    <t>NBA  -  Most Wins by 1 Player  -  Playoffs</t>
  </si>
  <si>
    <t>Byron Scott</t>
  </si>
  <si>
    <t>Robert Horry</t>
  </si>
  <si>
    <t>NBA</t>
  </si>
  <si>
    <t>League</t>
  </si>
  <si>
    <t>LeBron James</t>
  </si>
  <si>
    <t>Dirk Nowitzki</t>
  </si>
  <si>
    <t>Clifford Robinson</t>
  </si>
  <si>
    <t>NBA  -  Most Wins by 2 Players  -  Playoffs</t>
  </si>
  <si>
    <t>Michael Jordan</t>
  </si>
  <si>
    <t>Scottie Pippen</t>
  </si>
  <si>
    <t>NBA  -  Most Games by 3 Players  -  Regular Season</t>
  </si>
  <si>
    <t>G</t>
  </si>
  <si>
    <t>Vinnie Johnson</t>
  </si>
  <si>
    <t>Bill Laimbeer</t>
  </si>
  <si>
    <t>Isiah Thomas</t>
  </si>
  <si>
    <t>Rolando Blackman</t>
  </si>
  <si>
    <t>Brad Davis</t>
  </si>
  <si>
    <t>Derek Harper</t>
  </si>
  <si>
    <t>James Worthy</t>
  </si>
  <si>
    <t>Stephen Curry</t>
  </si>
  <si>
    <t>Draymond Green</t>
  </si>
  <si>
    <t>Klay Thompson</t>
  </si>
  <si>
    <t>end of 2022-23 season</t>
  </si>
  <si>
    <t>end of 2023 playoffs</t>
  </si>
  <si>
    <t>Bryon Russell</t>
  </si>
  <si>
    <t>Bruce Bowen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</si>
</sst>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3"/>
      <color indexed="53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0" fontId="11" fillId="0" borderId="0"/>
    <xf numFmtId="0" fontId="3" fillId="0" borderId="0"/>
    <xf numFmtId="0" fontId="9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</cellStyleXfs>
  <cellXfs count="16">
    <xf numFmtId="0" fontId="0" fillId="0" borderId="0" xfId="0"/>
    <xf numFmtId="0" fontId="10" fillId="0" borderId="0" xfId="3" applyFont="1"/>
    <xf numFmtId="0" fontId="6" fillId="2" borderId="0" xfId="1" applyFont="1" applyFill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0" fillId="0" borderId="0" xfId="3" applyFont="1" applyFill="1" applyBorder="1" applyAlignment="1">
      <alignment horizontal="center"/>
    </xf>
    <xf numFmtId="0" fontId="10" fillId="0" borderId="0" xfId="3" applyFont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10" fillId="0" borderId="0" xfId="3" applyFont="1" applyFill="1" applyBorder="1"/>
    <xf numFmtId="0" fontId="10" fillId="2" borderId="0" xfId="3" applyFont="1" applyFill="1"/>
    <xf numFmtId="0" fontId="10" fillId="2" borderId="0" xfId="3" applyFont="1" applyFill="1" applyAlignment="1">
      <alignment horizontal="center"/>
    </xf>
    <xf numFmtId="9" fontId="10" fillId="0" borderId="0" xfId="4" applyFont="1" applyFill="1" applyBorder="1" applyAlignment="1">
      <alignment horizontal="center"/>
    </xf>
    <xf numFmtId="0" fontId="10" fillId="3" borderId="0" xfId="3" applyFont="1" applyFill="1" applyBorder="1" applyAlignment="1">
      <alignment horizont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</cellXfs>
  <cellStyles count="27">
    <cellStyle name="Normalny" xfId="0" builtinId="0"/>
    <cellStyle name="Normalny 2" xfId="1"/>
    <cellStyle name="Normalny 2 2" xfId="6"/>
    <cellStyle name="Normalny 2 7" xfId="7"/>
    <cellStyle name="Normalny 2_02-1pla-Regsea" xfId="8"/>
    <cellStyle name="Normalny 3" xfId="2"/>
    <cellStyle name="Normalny 4" xfId="3"/>
    <cellStyle name="Procentowy" xfId="4" builtinId="5"/>
    <cellStyle name="Procentowy 2" xfId="5"/>
    <cellStyle name="常规 10" xfId="9"/>
    <cellStyle name="常规 12" xfId="10"/>
    <cellStyle name="常规 13" xfId="11"/>
    <cellStyle name="常规 14" xfId="12"/>
    <cellStyle name="常规 15" xfId="13"/>
    <cellStyle name="常规 16" xfId="14"/>
    <cellStyle name="常规 17" xfId="15"/>
    <cellStyle name="常规 18" xfId="16"/>
    <cellStyle name="常规 2" xfId="17"/>
    <cellStyle name="常规 2 2" xfId="18"/>
    <cellStyle name="常规 3" xfId="19"/>
    <cellStyle name="常规 4" xfId="20"/>
    <cellStyle name="常规 5" xfId="21"/>
    <cellStyle name="常规 6" xfId="22"/>
    <cellStyle name="常规 7" xfId="23"/>
    <cellStyle name="常规 8" xfId="24"/>
    <cellStyle name="常规 9" xfId="25"/>
    <cellStyle name="常规_Sheet1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G15"/>
  <sheetViews>
    <sheetView workbookViewId="0">
      <pane ySplit="3" topLeftCell="A4" activePane="bottomLeft" state="frozen"/>
      <selection pane="bottomLeft" activeCell="D31" sqref="D31"/>
    </sheetView>
  </sheetViews>
  <sheetFormatPr defaultColWidth="9.140625" defaultRowHeight="12.75"/>
  <cols>
    <col min="1" max="1" width="6.5703125" style="1" bestFit="1" customWidth="1"/>
    <col min="2" max="2" width="18.85546875" style="1" customWidth="1"/>
    <col min="3" max="3" width="5.85546875" style="7" bestFit="1" customWidth="1"/>
    <col min="4" max="6" width="6" style="7" customWidth="1"/>
    <col min="7" max="7" width="28.5703125" style="1" customWidth="1"/>
    <col min="8" max="16384" width="9.140625" style="1"/>
  </cols>
  <sheetData>
    <row r="1" spans="1:7" ht="16.5" customHeight="1">
      <c r="A1" s="15" t="s">
        <v>24</v>
      </c>
      <c r="B1" s="15"/>
      <c r="C1" s="15"/>
      <c r="D1" s="15"/>
      <c r="E1" s="15"/>
      <c r="F1" s="15"/>
      <c r="G1" s="15"/>
    </row>
    <row r="2" spans="1:7" s="3" customFormat="1" ht="12.75" customHeight="1">
      <c r="A2" s="2" t="s">
        <v>32</v>
      </c>
      <c r="B2" s="2" t="s">
        <v>1</v>
      </c>
      <c r="C2" s="2" t="s">
        <v>2</v>
      </c>
      <c r="D2" s="2" t="s">
        <v>9</v>
      </c>
      <c r="E2" s="2" t="s">
        <v>10</v>
      </c>
      <c r="F2" s="2" t="s">
        <v>11</v>
      </c>
      <c r="G2" s="2" t="s">
        <v>0</v>
      </c>
    </row>
    <row r="3" spans="1:7" s="5" customFormat="1" ht="12.75" customHeight="1">
      <c r="A3" s="4"/>
      <c r="B3" s="4"/>
      <c r="C3" s="4"/>
      <c r="D3" s="4"/>
      <c r="E3" s="4"/>
      <c r="F3" s="4"/>
      <c r="G3" s="4"/>
    </row>
    <row r="4" spans="1:7" s="9" customFormat="1" ht="12.6" customHeight="1">
      <c r="A4" s="13" t="s">
        <v>31</v>
      </c>
      <c r="B4" s="1" t="s">
        <v>3</v>
      </c>
      <c r="C4" s="6"/>
      <c r="D4" s="8">
        <v>1074</v>
      </c>
      <c r="E4" s="8">
        <v>486</v>
      </c>
      <c r="F4" s="12">
        <f>IF(E4="","",D4/(D4+E4))</f>
        <v>0.68846153846153846</v>
      </c>
    </row>
    <row r="5" spans="1:7" s="9" customFormat="1" ht="12.6" customHeight="1">
      <c r="A5" s="13" t="s">
        <v>31</v>
      </c>
      <c r="B5" s="1" t="s">
        <v>4</v>
      </c>
      <c r="C5" s="6"/>
      <c r="D5" s="8">
        <v>1014</v>
      </c>
      <c r="E5" s="8">
        <v>597</v>
      </c>
      <c r="F5" s="12">
        <f t="shared" ref="F5:F14" si="0">IF(E5="","",D5/(D5+E5))</f>
        <v>0.62942271880819367</v>
      </c>
    </row>
    <row r="6" spans="1:7" s="9" customFormat="1" ht="12.6" customHeight="1">
      <c r="A6" s="13" t="s">
        <v>31</v>
      </c>
      <c r="B6" s="1" t="s">
        <v>7</v>
      </c>
      <c r="C6" s="6"/>
      <c r="D6" s="8">
        <v>1001</v>
      </c>
      <c r="E6" s="8">
        <v>391</v>
      </c>
      <c r="F6" s="12">
        <f t="shared" si="0"/>
        <v>0.7191091954022989</v>
      </c>
    </row>
    <row r="7" spans="1:7" s="9" customFormat="1" ht="12.6" customHeight="1">
      <c r="A7" s="13" t="s">
        <v>31</v>
      </c>
      <c r="B7" s="1" t="s">
        <v>5</v>
      </c>
      <c r="C7" s="6"/>
      <c r="D7" s="8">
        <v>953</v>
      </c>
      <c r="E7" s="8">
        <v>551</v>
      </c>
      <c r="F7" s="12">
        <f t="shared" si="0"/>
        <v>0.63364361702127658</v>
      </c>
    </row>
    <row r="8" spans="1:7" s="9" customFormat="1" ht="12.6" customHeight="1">
      <c r="A8" s="13" t="s">
        <v>31</v>
      </c>
      <c r="B8" s="1" t="s">
        <v>6</v>
      </c>
      <c r="C8" s="6"/>
      <c r="D8" s="8">
        <v>952</v>
      </c>
      <c r="E8" s="8">
        <v>524</v>
      </c>
      <c r="F8" s="12">
        <f t="shared" si="0"/>
        <v>0.6449864498644986</v>
      </c>
    </row>
    <row r="9" spans="1:7" s="9" customFormat="1" ht="12.6" customHeight="1">
      <c r="A9" s="13" t="s">
        <v>31</v>
      </c>
      <c r="B9" s="1" t="s">
        <v>33</v>
      </c>
      <c r="C9" s="6" t="s">
        <v>8</v>
      </c>
      <c r="D9" s="8">
        <v>924</v>
      </c>
      <c r="E9" s="8">
        <v>497</v>
      </c>
      <c r="F9" s="12">
        <f>IF(E9="","",D9/(D9+E9))</f>
        <v>0.65024630541871919</v>
      </c>
      <c r="G9" s="9" t="s">
        <v>51</v>
      </c>
    </row>
    <row r="10" spans="1:7" s="9" customFormat="1" ht="12.6" customHeight="1">
      <c r="A10" s="13" t="s">
        <v>31</v>
      </c>
      <c r="B10" s="1" t="s">
        <v>34</v>
      </c>
      <c r="C10" s="6"/>
      <c r="D10" s="8">
        <v>916</v>
      </c>
      <c r="E10" s="8">
        <v>606</v>
      </c>
      <c r="F10" s="12">
        <f t="shared" si="0"/>
        <v>0.60183968462549275</v>
      </c>
    </row>
    <row r="11" spans="1:7" s="9" customFormat="1" ht="12.6" customHeight="1">
      <c r="A11" s="13" t="s">
        <v>31</v>
      </c>
      <c r="B11" s="1" t="s">
        <v>16</v>
      </c>
      <c r="C11" s="6"/>
      <c r="D11" s="8">
        <v>892</v>
      </c>
      <c r="E11" s="8">
        <v>362</v>
      </c>
      <c r="F11" s="12">
        <f t="shared" si="0"/>
        <v>0.71132376395534291</v>
      </c>
    </row>
    <row r="12" spans="1:7" s="9" customFormat="1" ht="12.6" customHeight="1">
      <c r="A12" s="13" t="s">
        <v>31</v>
      </c>
      <c r="B12" s="1" t="s">
        <v>14</v>
      </c>
      <c r="C12" s="6"/>
      <c r="D12" s="8">
        <v>853</v>
      </c>
      <c r="E12" s="8">
        <v>434</v>
      </c>
      <c r="F12" s="12">
        <f t="shared" si="0"/>
        <v>0.66278166278166273</v>
      </c>
    </row>
    <row r="13" spans="1:7" s="9" customFormat="1" ht="12.6" customHeight="1">
      <c r="A13" s="13" t="s">
        <v>31</v>
      </c>
      <c r="B13" s="1" t="s">
        <v>17</v>
      </c>
      <c r="C13" s="6"/>
      <c r="D13" s="8">
        <v>836</v>
      </c>
      <c r="E13" s="8">
        <v>510</v>
      </c>
      <c r="F13" s="12">
        <f t="shared" si="0"/>
        <v>0.6210995542347697</v>
      </c>
    </row>
    <row r="14" spans="1:7" s="9" customFormat="1" ht="12.6" customHeight="1">
      <c r="A14" s="13" t="s">
        <v>31</v>
      </c>
      <c r="B14" s="1" t="s">
        <v>35</v>
      </c>
      <c r="C14" s="6"/>
      <c r="D14" s="8">
        <v>836</v>
      </c>
      <c r="E14" s="8">
        <v>544</v>
      </c>
      <c r="F14" s="12">
        <f t="shared" si="0"/>
        <v>0.60579710144927534</v>
      </c>
    </row>
    <row r="15" spans="1:7" ht="12.6" customHeight="1">
      <c r="A15" s="10"/>
      <c r="B15" s="10"/>
      <c r="C15" s="11"/>
      <c r="D15" s="11"/>
      <c r="E15" s="11"/>
      <c r="F15" s="11"/>
      <c r="G15" s="10"/>
    </row>
  </sheetData>
  <autoFilter ref="A3:G3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H11"/>
  <sheetViews>
    <sheetView workbookViewId="0">
      <pane ySplit="3" topLeftCell="A4" activePane="bottomLeft" state="frozen"/>
      <selection pane="bottomLeft" activeCell="E14" sqref="E14"/>
    </sheetView>
  </sheetViews>
  <sheetFormatPr defaultColWidth="9.140625" defaultRowHeight="12.75"/>
  <cols>
    <col min="1" max="1" width="6.5703125" style="1" bestFit="1" customWidth="1"/>
    <col min="2" max="3" width="18.85546875" style="1" customWidth="1"/>
    <col min="4" max="4" width="5.85546875" style="7" bestFit="1" customWidth="1"/>
    <col min="5" max="7" width="6" style="7" customWidth="1"/>
    <col min="8" max="8" width="28.5703125" style="1" customWidth="1"/>
    <col min="9" max="16384" width="9.140625" style="1"/>
  </cols>
  <sheetData>
    <row r="1" spans="1:8" ht="16.5" customHeight="1">
      <c r="A1" s="15" t="s">
        <v>25</v>
      </c>
      <c r="B1" s="15"/>
      <c r="C1" s="15"/>
      <c r="D1" s="15"/>
      <c r="E1" s="15"/>
      <c r="F1" s="15"/>
      <c r="G1" s="15"/>
      <c r="H1" s="15"/>
    </row>
    <row r="2" spans="1:8" s="3" customFormat="1" ht="12.75" customHeight="1">
      <c r="A2" s="2" t="s">
        <v>32</v>
      </c>
      <c r="B2" s="2" t="s">
        <v>1</v>
      </c>
      <c r="C2" s="2" t="s">
        <v>1</v>
      </c>
      <c r="D2" s="2" t="s">
        <v>2</v>
      </c>
      <c r="E2" s="2" t="s">
        <v>9</v>
      </c>
      <c r="F2" s="2" t="s">
        <v>10</v>
      </c>
      <c r="G2" s="2" t="s">
        <v>11</v>
      </c>
      <c r="H2" s="2" t="s">
        <v>0</v>
      </c>
    </row>
    <row r="3" spans="1:8" s="5" customFormat="1" ht="12.75" customHeight="1">
      <c r="A3" s="4"/>
      <c r="B3" s="4"/>
      <c r="C3" s="4"/>
      <c r="D3" s="4"/>
      <c r="E3" s="4"/>
      <c r="F3" s="4"/>
      <c r="G3" s="4"/>
      <c r="H3" s="4"/>
    </row>
    <row r="4" spans="1:8" s="9" customFormat="1" ht="12.6" customHeight="1">
      <c r="A4" s="13" t="s">
        <v>31</v>
      </c>
      <c r="B4" s="1" t="s">
        <v>5</v>
      </c>
      <c r="C4" s="1" t="s">
        <v>6</v>
      </c>
      <c r="D4" s="6"/>
      <c r="E4" s="8">
        <v>906</v>
      </c>
      <c r="F4" s="8">
        <v>506</v>
      </c>
      <c r="G4" s="12">
        <f t="shared" ref="G4:G10" si="0">IF(F4="","",E4/(E4+F4))</f>
        <v>0.64164305949008493</v>
      </c>
    </row>
    <row r="5" spans="1:8" s="9" customFormat="1" ht="12.6" customHeight="1">
      <c r="A5" s="13" t="s">
        <v>31</v>
      </c>
      <c r="B5" s="1" t="s">
        <v>7</v>
      </c>
      <c r="C5" s="1" t="s">
        <v>16</v>
      </c>
      <c r="D5" s="6"/>
      <c r="E5" s="8">
        <v>733</v>
      </c>
      <c r="F5" s="8">
        <v>269</v>
      </c>
      <c r="G5" s="12">
        <f t="shared" si="0"/>
        <v>0.7315369261477046</v>
      </c>
    </row>
    <row r="6" spans="1:8" s="9" customFormat="1" ht="12.6" customHeight="1">
      <c r="A6" s="13" t="s">
        <v>31</v>
      </c>
      <c r="B6" s="1" t="s">
        <v>16</v>
      </c>
      <c r="C6" s="1" t="s">
        <v>21</v>
      </c>
      <c r="D6" s="6"/>
      <c r="E6" s="8">
        <v>679</v>
      </c>
      <c r="F6" s="8">
        <v>254</v>
      </c>
      <c r="G6" s="12">
        <f t="shared" si="0"/>
        <v>0.72775991425509112</v>
      </c>
    </row>
    <row r="7" spans="1:8" s="9" customFormat="1" ht="12.6" customHeight="1">
      <c r="A7" s="13" t="s">
        <v>31</v>
      </c>
      <c r="B7" s="1" t="s">
        <v>4</v>
      </c>
      <c r="C7" s="1" t="s">
        <v>12</v>
      </c>
      <c r="D7" s="6"/>
      <c r="E7" s="8">
        <v>656</v>
      </c>
      <c r="F7" s="8">
        <v>284</v>
      </c>
      <c r="G7" s="12">
        <f t="shared" si="0"/>
        <v>0.69787234042553192</v>
      </c>
    </row>
    <row r="8" spans="1:8" s="9" customFormat="1" ht="12.6" customHeight="1">
      <c r="A8" s="13" t="s">
        <v>31</v>
      </c>
      <c r="B8" s="1" t="s">
        <v>7</v>
      </c>
      <c r="C8" s="1" t="s">
        <v>21</v>
      </c>
      <c r="D8" s="6"/>
      <c r="E8" s="8">
        <v>630</v>
      </c>
      <c r="F8" s="8">
        <v>228</v>
      </c>
      <c r="G8" s="12">
        <f t="shared" si="0"/>
        <v>0.73426573426573427</v>
      </c>
    </row>
    <row r="9" spans="1:8" s="9" customFormat="1" ht="12.6" customHeight="1">
      <c r="A9" s="13" t="s">
        <v>31</v>
      </c>
      <c r="B9" s="1" t="s">
        <v>13</v>
      </c>
      <c r="C9" s="1" t="s">
        <v>15</v>
      </c>
      <c r="D9" s="6"/>
      <c r="E9" s="8">
        <v>618</v>
      </c>
      <c r="F9" s="8">
        <v>227</v>
      </c>
      <c r="G9" s="12">
        <f t="shared" si="0"/>
        <v>0.73136094674556218</v>
      </c>
    </row>
    <row r="10" spans="1:8" s="9" customFormat="1" ht="12.6" customHeight="1">
      <c r="A10" s="13" t="s">
        <v>31</v>
      </c>
      <c r="B10" s="1" t="s">
        <v>14</v>
      </c>
      <c r="C10" s="1" t="s">
        <v>17</v>
      </c>
      <c r="D10" s="6"/>
      <c r="E10" s="8">
        <v>596</v>
      </c>
      <c r="F10" s="8">
        <v>251</v>
      </c>
      <c r="G10" s="12">
        <f t="shared" si="0"/>
        <v>0.70365997638724909</v>
      </c>
    </row>
    <row r="11" spans="1:8" ht="12.6" customHeight="1">
      <c r="A11" s="10"/>
      <c r="B11" s="10"/>
      <c r="C11" s="10"/>
      <c r="D11" s="11"/>
      <c r="E11" s="11"/>
      <c r="F11" s="11"/>
      <c r="G11" s="11"/>
      <c r="H11" s="10"/>
    </row>
  </sheetData>
  <autoFilter ref="A3:H3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L15"/>
  <sheetViews>
    <sheetView tabSelected="1" workbookViewId="0">
      <pane ySplit="3" topLeftCell="A4" activePane="bottomLeft" state="frozen"/>
      <selection pane="bottomLeft" activeCell="D10" sqref="D10"/>
    </sheetView>
  </sheetViews>
  <sheetFormatPr defaultColWidth="9.140625" defaultRowHeight="12.75"/>
  <cols>
    <col min="1" max="1" width="6.5703125" style="1" bestFit="1" customWidth="1"/>
    <col min="2" max="4" width="18.85546875" style="1" customWidth="1"/>
    <col min="5" max="5" width="5.85546875" style="7" bestFit="1" customWidth="1"/>
    <col min="6" max="8" width="6" style="7" customWidth="1"/>
    <col min="9" max="9" width="28.5703125" style="1" customWidth="1"/>
    <col min="10" max="16384" width="9.140625" style="1"/>
  </cols>
  <sheetData>
    <row r="1" spans="1:12" ht="16.5" customHeight="1">
      <c r="A1" s="15" t="s">
        <v>26</v>
      </c>
      <c r="B1" s="15"/>
      <c r="C1" s="15"/>
      <c r="D1" s="15"/>
      <c r="E1" s="15"/>
      <c r="F1" s="15"/>
      <c r="G1" s="15"/>
      <c r="H1" s="15"/>
      <c r="I1" s="15"/>
    </row>
    <row r="2" spans="1:12" s="3" customFormat="1" ht="12.75" customHeight="1">
      <c r="A2" s="2" t="s">
        <v>32</v>
      </c>
      <c r="B2" s="2" t="s">
        <v>1</v>
      </c>
      <c r="C2" s="2" t="s">
        <v>1</v>
      </c>
      <c r="D2" s="2" t="s">
        <v>1</v>
      </c>
      <c r="E2" s="2" t="s">
        <v>2</v>
      </c>
      <c r="F2" s="2" t="s">
        <v>9</v>
      </c>
      <c r="G2" s="2" t="s">
        <v>10</v>
      </c>
      <c r="H2" s="2" t="s">
        <v>11</v>
      </c>
      <c r="I2" s="2" t="s">
        <v>0</v>
      </c>
    </row>
    <row r="3" spans="1:12" s="5" customFormat="1" ht="12.75" customHeight="1">
      <c r="A3" s="4"/>
      <c r="B3" s="4"/>
      <c r="C3" s="4"/>
      <c r="D3" s="4"/>
      <c r="E3" s="4"/>
      <c r="F3" s="4"/>
      <c r="G3" s="4"/>
      <c r="H3" s="4"/>
      <c r="I3" s="4"/>
    </row>
    <row r="4" spans="1:12" s="9" customFormat="1" ht="12.6" customHeight="1">
      <c r="A4" s="13" t="s">
        <v>31</v>
      </c>
      <c r="B4" s="1" t="s">
        <v>7</v>
      </c>
      <c r="C4" s="1" t="s">
        <v>21</v>
      </c>
      <c r="D4" s="1" t="s">
        <v>16</v>
      </c>
      <c r="E4" s="6"/>
      <c r="F4" s="6">
        <v>575</v>
      </c>
      <c r="G4" s="8">
        <v>203</v>
      </c>
      <c r="H4" s="12">
        <f t="shared" ref="H4:H13" si="0">IF(G4="","",F4/(F4+G4))</f>
        <v>0.73907455012853474</v>
      </c>
    </row>
    <row r="5" spans="1:12" s="9" customFormat="1" ht="12.6" customHeight="1">
      <c r="A5" s="13" t="s">
        <v>31</v>
      </c>
      <c r="B5" s="1" t="s">
        <v>18</v>
      </c>
      <c r="C5" s="1" t="s">
        <v>12</v>
      </c>
      <c r="D5" s="1" t="s">
        <v>4</v>
      </c>
      <c r="E5" s="6"/>
      <c r="F5" s="6">
        <v>540</v>
      </c>
      <c r="G5" s="8">
        <v>189</v>
      </c>
      <c r="H5" s="12">
        <f t="shared" si="0"/>
        <v>0.7407407407407407</v>
      </c>
    </row>
    <row r="6" spans="1:12" s="9" customFormat="1" ht="12.6" customHeight="1">
      <c r="A6" s="13" t="s">
        <v>31</v>
      </c>
      <c r="B6" s="1" t="s">
        <v>3</v>
      </c>
      <c r="C6" s="1" t="s">
        <v>19</v>
      </c>
      <c r="D6" s="1" t="s">
        <v>20</v>
      </c>
      <c r="E6" s="6"/>
      <c r="F6" s="6">
        <v>490</v>
      </c>
      <c r="G6" s="8">
        <v>173</v>
      </c>
      <c r="H6" s="12">
        <f t="shared" si="0"/>
        <v>0.73906485671191557</v>
      </c>
    </row>
    <row r="7" spans="1:12" s="9" customFormat="1" ht="12.6" customHeight="1">
      <c r="A7" s="13" t="s">
        <v>31</v>
      </c>
      <c r="B7" s="1" t="s">
        <v>22</v>
      </c>
      <c r="C7" s="1" t="s">
        <v>15</v>
      </c>
      <c r="D7" s="1" t="s">
        <v>13</v>
      </c>
      <c r="E7" s="6"/>
      <c r="F7" s="8">
        <v>468</v>
      </c>
      <c r="G7" s="8">
        <v>158</v>
      </c>
      <c r="H7" s="12">
        <f t="shared" si="0"/>
        <v>0.74760383386581475</v>
      </c>
    </row>
    <row r="8" spans="1:12" s="9" customFormat="1" ht="12.6" customHeight="1">
      <c r="A8" s="13" t="s">
        <v>31</v>
      </c>
      <c r="B8" s="1" t="s">
        <v>15</v>
      </c>
      <c r="C8" s="1" t="s">
        <v>13</v>
      </c>
      <c r="D8" s="1" t="s">
        <v>23</v>
      </c>
      <c r="E8" s="6"/>
      <c r="F8" s="8">
        <v>463</v>
      </c>
      <c r="G8" s="8">
        <v>169</v>
      </c>
      <c r="H8" s="12">
        <f t="shared" si="0"/>
        <v>0.73259493670886078</v>
      </c>
    </row>
    <row r="9" spans="1:12" s="9" customFormat="1" ht="12.6" customHeight="1">
      <c r="A9" s="13" t="s">
        <v>31</v>
      </c>
      <c r="B9" s="1" t="s">
        <v>41</v>
      </c>
      <c r="C9" s="1" t="s">
        <v>42</v>
      </c>
      <c r="D9" s="1" t="s">
        <v>43</v>
      </c>
      <c r="E9" s="6"/>
      <c r="F9" s="8">
        <v>440</v>
      </c>
      <c r="G9" s="8">
        <v>271</v>
      </c>
      <c r="H9" s="12">
        <f t="shared" si="0"/>
        <v>0.61884669479606191</v>
      </c>
    </row>
    <row r="10" spans="1:12" s="9" customFormat="1" ht="12.6" customHeight="1">
      <c r="A10" s="13" t="s">
        <v>31</v>
      </c>
      <c r="B10" s="1" t="s">
        <v>19</v>
      </c>
      <c r="C10" s="1" t="s">
        <v>20</v>
      </c>
      <c r="D10" s="1" t="s">
        <v>47</v>
      </c>
      <c r="E10" s="6"/>
      <c r="F10" s="8">
        <v>426</v>
      </c>
      <c r="G10" s="8">
        <v>138</v>
      </c>
      <c r="H10" s="12">
        <f t="shared" si="0"/>
        <v>0.75531914893617025</v>
      </c>
    </row>
    <row r="11" spans="1:12" s="9" customFormat="1" ht="12.6" customHeight="1">
      <c r="A11" s="13" t="s">
        <v>31</v>
      </c>
      <c r="B11" s="1" t="s">
        <v>6</v>
      </c>
      <c r="C11" s="1" t="s">
        <v>53</v>
      </c>
      <c r="D11" s="1" t="s">
        <v>5</v>
      </c>
      <c r="E11" s="6"/>
      <c r="F11" s="8">
        <v>422</v>
      </c>
      <c r="G11" s="8">
        <v>183</v>
      </c>
      <c r="H11" s="12">
        <f t="shared" si="0"/>
        <v>0.69752066115702482</v>
      </c>
    </row>
    <row r="12" spans="1:12" s="9" customFormat="1" ht="12.6" customHeight="1">
      <c r="A12" s="13" t="s">
        <v>31</v>
      </c>
      <c r="B12" s="1" t="s">
        <v>20</v>
      </c>
      <c r="C12" s="1" t="s">
        <v>29</v>
      </c>
      <c r="D12" s="1" t="s">
        <v>47</v>
      </c>
      <c r="E12" s="6"/>
      <c r="F12" s="8">
        <v>421</v>
      </c>
      <c r="G12" s="8">
        <v>135</v>
      </c>
      <c r="H12" s="12">
        <f t="shared" si="0"/>
        <v>0.7571942446043165</v>
      </c>
    </row>
    <row r="13" spans="1:12" s="9" customFormat="1" ht="12.6" customHeight="1">
      <c r="A13" s="13" t="s">
        <v>31</v>
      </c>
      <c r="B13" s="1" t="s">
        <v>54</v>
      </c>
      <c r="C13" s="1" t="s">
        <v>7</v>
      </c>
      <c r="D13" s="1" t="s">
        <v>16</v>
      </c>
      <c r="E13" s="6"/>
      <c r="F13" s="8">
        <v>408</v>
      </c>
      <c r="G13" s="8">
        <v>146</v>
      </c>
      <c r="H13" s="12">
        <f t="shared" si="0"/>
        <v>0.73646209386281591</v>
      </c>
    </row>
    <row r="14" spans="1:12" ht="12.6" customHeight="1">
      <c r="A14" s="10"/>
      <c r="B14" s="10"/>
      <c r="C14" s="10"/>
      <c r="D14" s="10"/>
      <c r="E14" s="11"/>
      <c r="F14" s="11"/>
      <c r="G14" s="11"/>
      <c r="H14" s="11"/>
      <c r="I14" s="10"/>
    </row>
    <row r="15" spans="1:12">
      <c r="A15" s="13" t="s">
        <v>31</v>
      </c>
      <c r="B15" s="1" t="s">
        <v>48</v>
      </c>
      <c r="C15" s="1" t="s">
        <v>49</v>
      </c>
      <c r="D15" s="1" t="s">
        <v>50</v>
      </c>
      <c r="E15" s="6" t="s">
        <v>8</v>
      </c>
      <c r="F15" s="8">
        <v>393</v>
      </c>
      <c r="G15" s="8">
        <v>136</v>
      </c>
      <c r="H15" s="12">
        <f t="shared" ref="H15" si="1">IF(G15="","",F15/(F15+G15))</f>
        <v>0.74291115311909262</v>
      </c>
      <c r="I15" s="9" t="s">
        <v>51</v>
      </c>
      <c r="J15" s="9"/>
      <c r="K15" s="9"/>
      <c r="L15" s="9"/>
    </row>
  </sheetData>
  <autoFilter ref="A3:I3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I9"/>
  <sheetViews>
    <sheetView workbookViewId="0">
      <pane ySplit="3" topLeftCell="A4" activePane="bottomLeft" state="frozen"/>
      <selection pane="bottomLeft" activeCell="G13" sqref="G13"/>
    </sheetView>
  </sheetViews>
  <sheetFormatPr defaultColWidth="9.140625" defaultRowHeight="12.75"/>
  <cols>
    <col min="1" max="1" width="6.5703125" style="1" bestFit="1" customWidth="1"/>
    <col min="2" max="2" width="18.85546875" style="1" customWidth="1"/>
    <col min="3" max="3" width="5.85546875" style="7" bestFit="1" customWidth="1"/>
    <col min="4" max="6" width="6" style="7" customWidth="1"/>
    <col min="7" max="7" width="28.5703125" style="1" customWidth="1"/>
    <col min="8" max="16384" width="9.140625" style="1"/>
  </cols>
  <sheetData>
    <row r="1" spans="1:9" ht="16.5" customHeight="1">
      <c r="A1" s="15" t="s">
        <v>28</v>
      </c>
      <c r="B1" s="15"/>
      <c r="C1" s="15"/>
      <c r="D1" s="15"/>
      <c r="E1" s="15"/>
      <c r="F1" s="15"/>
      <c r="G1" s="15"/>
    </row>
    <row r="2" spans="1:9" s="3" customFormat="1" ht="12.75" customHeight="1">
      <c r="A2" s="2" t="s">
        <v>32</v>
      </c>
      <c r="B2" s="2" t="s">
        <v>1</v>
      </c>
      <c r="C2" s="2" t="s">
        <v>2</v>
      </c>
      <c r="D2" s="2" t="s">
        <v>9</v>
      </c>
      <c r="E2" s="2" t="s">
        <v>10</v>
      </c>
      <c r="F2" s="2" t="s">
        <v>11</v>
      </c>
      <c r="G2" s="2" t="s">
        <v>0</v>
      </c>
    </row>
    <row r="3" spans="1:9" s="5" customFormat="1" ht="12.75" customHeight="1">
      <c r="A3" s="4"/>
      <c r="B3" s="4"/>
      <c r="C3" s="4"/>
      <c r="D3" s="4"/>
      <c r="E3" s="4"/>
      <c r="F3" s="4"/>
      <c r="G3" s="4"/>
    </row>
    <row r="4" spans="1:9" s="9" customFormat="1" ht="12.6" customHeight="1">
      <c r="A4" s="13" t="s">
        <v>31</v>
      </c>
      <c r="B4" s="1" t="s">
        <v>33</v>
      </c>
      <c r="C4" s="6" t="s">
        <v>8</v>
      </c>
      <c r="D4" s="8">
        <v>182</v>
      </c>
      <c r="E4" s="8">
        <v>100</v>
      </c>
      <c r="F4" s="12">
        <f>IF(E4="","",D4/(D4+E4))</f>
        <v>0.64539007092198586</v>
      </c>
      <c r="G4" s="9" t="s">
        <v>52</v>
      </c>
      <c r="I4" s="1"/>
    </row>
    <row r="5" spans="1:9" s="9" customFormat="1" ht="12.6" customHeight="1">
      <c r="A5" s="13" t="s">
        <v>31</v>
      </c>
      <c r="B5" s="1" t="s">
        <v>14</v>
      </c>
      <c r="C5" s="6"/>
      <c r="D5" s="8">
        <v>161</v>
      </c>
      <c r="E5" s="8">
        <v>98</v>
      </c>
      <c r="F5" s="12">
        <f t="shared" ref="F5:F8" si="0">IF(E5="","",D5/(D5+E5))</f>
        <v>0.6216216216216216</v>
      </c>
      <c r="I5" s="1"/>
    </row>
    <row r="6" spans="1:9" s="9" customFormat="1" ht="12.6" customHeight="1">
      <c r="A6" s="13" t="s">
        <v>31</v>
      </c>
      <c r="B6" s="1" t="s">
        <v>7</v>
      </c>
      <c r="C6" s="6"/>
      <c r="D6" s="8">
        <v>157</v>
      </c>
      <c r="E6" s="8">
        <v>94</v>
      </c>
      <c r="F6" s="12">
        <f t="shared" si="0"/>
        <v>0.62549800796812749</v>
      </c>
      <c r="I6" s="1"/>
    </row>
    <row r="7" spans="1:9" s="9" customFormat="1" ht="12.6" customHeight="1">
      <c r="A7" s="13" t="s">
        <v>31</v>
      </c>
      <c r="B7" s="1" t="s">
        <v>30</v>
      </c>
      <c r="C7" s="6"/>
      <c r="D7" s="8">
        <v>155</v>
      </c>
      <c r="E7" s="8">
        <v>89</v>
      </c>
      <c r="F7" s="12">
        <f t="shared" si="0"/>
        <v>0.63524590163934425</v>
      </c>
      <c r="I7" s="1"/>
    </row>
    <row r="8" spans="1:9" s="9" customFormat="1" ht="12.6" customHeight="1">
      <c r="A8" s="13" t="s">
        <v>31</v>
      </c>
      <c r="B8" s="1" t="s">
        <v>3</v>
      </c>
      <c r="C8" s="6"/>
      <c r="D8" s="8">
        <v>154</v>
      </c>
      <c r="E8" s="8">
        <v>83</v>
      </c>
      <c r="F8" s="12">
        <f t="shared" si="0"/>
        <v>0.64978902953586493</v>
      </c>
      <c r="I8" s="1"/>
    </row>
    <row r="9" spans="1:9" ht="12.6" customHeight="1">
      <c r="A9" s="10"/>
      <c r="B9" s="10"/>
      <c r="C9" s="11"/>
      <c r="D9" s="11"/>
      <c r="E9" s="11"/>
      <c r="F9" s="11"/>
      <c r="G9" s="10"/>
    </row>
  </sheetData>
  <autoFilter ref="A3:G3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H9"/>
  <sheetViews>
    <sheetView workbookViewId="0">
      <pane ySplit="3" topLeftCell="A4" activePane="bottomLeft" state="frozen"/>
      <selection pane="bottomLeft" activeCell="F31" sqref="F31"/>
    </sheetView>
  </sheetViews>
  <sheetFormatPr defaultColWidth="9.140625" defaultRowHeight="12.75"/>
  <cols>
    <col min="1" max="1" width="6.5703125" style="1" customWidth="1"/>
    <col min="2" max="3" width="18.85546875" style="1" customWidth="1"/>
    <col min="4" max="4" width="5.85546875" style="7" customWidth="1"/>
    <col min="5" max="7" width="6" style="7" customWidth="1"/>
    <col min="8" max="8" width="28.5703125" style="1" customWidth="1"/>
    <col min="9" max="16384" width="9.140625" style="1"/>
  </cols>
  <sheetData>
    <row r="1" spans="1:8" ht="16.5" customHeight="1">
      <c r="A1" s="15" t="s">
        <v>36</v>
      </c>
      <c r="B1" s="15"/>
      <c r="C1" s="15"/>
      <c r="D1" s="15"/>
      <c r="E1" s="15"/>
      <c r="F1" s="15"/>
      <c r="G1" s="15"/>
      <c r="H1" s="15"/>
    </row>
    <row r="2" spans="1:8" s="3" customFormat="1" ht="12.75" customHeight="1">
      <c r="A2" s="2" t="s">
        <v>32</v>
      </c>
      <c r="B2" s="2" t="s">
        <v>1</v>
      </c>
      <c r="C2" s="2" t="s">
        <v>1</v>
      </c>
      <c r="D2" s="2" t="s">
        <v>2</v>
      </c>
      <c r="E2" s="2" t="s">
        <v>9</v>
      </c>
      <c r="F2" s="2" t="s">
        <v>10</v>
      </c>
      <c r="G2" s="2" t="s">
        <v>11</v>
      </c>
      <c r="H2" s="2" t="s">
        <v>0</v>
      </c>
    </row>
    <row r="3" spans="1:8" s="5" customFormat="1" ht="12.75" customHeight="1">
      <c r="A3" s="4"/>
      <c r="B3" s="4"/>
      <c r="C3" s="4"/>
      <c r="D3" s="4"/>
      <c r="E3" s="4"/>
      <c r="F3" s="4"/>
      <c r="G3" s="4"/>
      <c r="H3" s="4"/>
    </row>
    <row r="4" spans="1:8" s="9" customFormat="1" ht="12.6" customHeight="1">
      <c r="A4" s="13" t="s">
        <v>31</v>
      </c>
      <c r="B4" s="1" t="s">
        <v>16</v>
      </c>
      <c r="C4" s="1" t="s">
        <v>21</v>
      </c>
      <c r="D4" s="6"/>
      <c r="E4" s="8">
        <v>132</v>
      </c>
      <c r="F4" s="8">
        <v>78</v>
      </c>
      <c r="G4" s="12">
        <f t="shared" ref="G4:G8" si="0">IF(F4="","",E4/(E4+F4))</f>
        <v>0.62857142857142856</v>
      </c>
    </row>
    <row r="5" spans="1:8" s="9" customFormat="1" ht="12.6" customHeight="1">
      <c r="A5" s="13" t="s">
        <v>31</v>
      </c>
      <c r="B5" s="1" t="s">
        <v>7</v>
      </c>
      <c r="C5" s="1" t="s">
        <v>16</v>
      </c>
      <c r="D5" s="6"/>
      <c r="E5" s="8">
        <v>131</v>
      </c>
      <c r="F5" s="8">
        <v>81</v>
      </c>
      <c r="G5" s="12">
        <f t="shared" si="0"/>
        <v>0.61792452830188682</v>
      </c>
    </row>
    <row r="6" spans="1:8" s="9" customFormat="1" ht="12.6" customHeight="1">
      <c r="A6" s="13" t="s">
        <v>31</v>
      </c>
      <c r="B6" s="1" t="s">
        <v>7</v>
      </c>
      <c r="C6" s="1" t="s">
        <v>21</v>
      </c>
      <c r="D6" s="6"/>
      <c r="E6" s="8">
        <v>126</v>
      </c>
      <c r="F6" s="8">
        <v>71</v>
      </c>
      <c r="G6" s="12">
        <f t="shared" si="0"/>
        <v>0.63959390862944165</v>
      </c>
    </row>
    <row r="7" spans="1:8" s="9" customFormat="1" ht="12.6" customHeight="1">
      <c r="A7" s="13" t="s">
        <v>31</v>
      </c>
      <c r="B7" s="1" t="s">
        <v>17</v>
      </c>
      <c r="C7" s="1" t="s">
        <v>14</v>
      </c>
      <c r="D7" s="6"/>
      <c r="E7" s="8">
        <v>123</v>
      </c>
      <c r="F7" s="8">
        <v>67</v>
      </c>
      <c r="G7" s="12">
        <f t="shared" si="0"/>
        <v>0.64736842105263159</v>
      </c>
    </row>
    <row r="8" spans="1:8" s="9" customFormat="1" ht="12.6" customHeight="1">
      <c r="A8" s="13" t="s">
        <v>31</v>
      </c>
      <c r="B8" s="1" t="s">
        <v>37</v>
      </c>
      <c r="C8" s="1" t="s">
        <v>38</v>
      </c>
      <c r="D8" s="6"/>
      <c r="E8" s="8">
        <v>117</v>
      </c>
      <c r="F8" s="8">
        <v>51</v>
      </c>
      <c r="G8" s="12">
        <f t="shared" si="0"/>
        <v>0.6964285714285714</v>
      </c>
    </row>
    <row r="9" spans="1:8" ht="12.6" customHeight="1">
      <c r="A9" s="10"/>
      <c r="B9" s="10"/>
      <c r="C9" s="10"/>
      <c r="D9" s="11"/>
      <c r="E9" s="11"/>
      <c r="F9" s="11"/>
      <c r="G9" s="11"/>
      <c r="H9" s="10"/>
    </row>
  </sheetData>
  <autoFilter ref="A3:H3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I9"/>
  <sheetViews>
    <sheetView workbookViewId="0">
      <pane ySplit="3" topLeftCell="A4" activePane="bottomLeft" state="frozen"/>
      <selection pane="bottomLeft" activeCell="E12" sqref="E12"/>
    </sheetView>
  </sheetViews>
  <sheetFormatPr defaultColWidth="9.140625" defaultRowHeight="12.75"/>
  <cols>
    <col min="1" max="1" width="6.5703125" style="1" bestFit="1" customWidth="1"/>
    <col min="2" max="4" width="18.85546875" style="1" customWidth="1"/>
    <col min="5" max="5" width="5.85546875" style="7" bestFit="1" customWidth="1"/>
    <col min="6" max="8" width="6" style="7" customWidth="1"/>
    <col min="9" max="9" width="28.5703125" style="1" customWidth="1"/>
    <col min="10" max="16384" width="9.140625" style="1"/>
  </cols>
  <sheetData>
    <row r="1" spans="1:9" ht="16.5" customHeight="1">
      <c r="A1" s="15" t="s">
        <v>27</v>
      </c>
      <c r="B1" s="15"/>
      <c r="C1" s="15"/>
      <c r="D1" s="15"/>
      <c r="E1" s="15"/>
      <c r="F1" s="15"/>
      <c r="G1" s="15"/>
      <c r="H1" s="15"/>
      <c r="I1" s="15"/>
    </row>
    <row r="2" spans="1:9" s="3" customFormat="1" ht="12.75" customHeight="1">
      <c r="A2" s="2" t="s">
        <v>32</v>
      </c>
      <c r="B2" s="2" t="s">
        <v>1</v>
      </c>
      <c r="C2" s="2" t="s">
        <v>1</v>
      </c>
      <c r="D2" s="2" t="s">
        <v>1</v>
      </c>
      <c r="E2" s="2" t="s">
        <v>2</v>
      </c>
      <c r="F2" s="2" t="s">
        <v>9</v>
      </c>
      <c r="G2" s="2" t="s">
        <v>10</v>
      </c>
      <c r="H2" s="2" t="s">
        <v>11</v>
      </c>
      <c r="I2" s="2" t="s">
        <v>0</v>
      </c>
    </row>
    <row r="3" spans="1:9" s="5" customFormat="1" ht="12.7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s="9" customFormat="1" ht="12.6" customHeight="1">
      <c r="A4" s="13" t="s">
        <v>31</v>
      </c>
      <c r="B4" s="1" t="s">
        <v>7</v>
      </c>
      <c r="C4" s="1" t="s">
        <v>21</v>
      </c>
      <c r="D4" s="1" t="s">
        <v>16</v>
      </c>
      <c r="E4" s="6"/>
      <c r="F4" s="6">
        <v>126</v>
      </c>
      <c r="G4" s="8"/>
      <c r="H4" s="12" t="str">
        <f t="shared" ref="H4:H8" si="0">IF(G4="","",F4/(F4+G4))</f>
        <v/>
      </c>
    </row>
    <row r="5" spans="1:9" s="9" customFormat="1" ht="12.6" customHeight="1">
      <c r="A5" s="13" t="s">
        <v>31</v>
      </c>
      <c r="B5" s="1" t="s">
        <v>20</v>
      </c>
      <c r="C5" s="1" t="s">
        <v>3</v>
      </c>
      <c r="D5" s="1" t="s">
        <v>19</v>
      </c>
      <c r="E5" s="6"/>
      <c r="F5" s="6">
        <v>110</v>
      </c>
      <c r="G5" s="8"/>
      <c r="H5" s="12" t="str">
        <f t="shared" si="0"/>
        <v/>
      </c>
    </row>
    <row r="6" spans="1:9" s="9" customFormat="1" ht="12.6" customHeight="1">
      <c r="A6" s="13" t="s">
        <v>31</v>
      </c>
      <c r="B6" s="1" t="s">
        <v>48</v>
      </c>
      <c r="C6" s="1" t="s">
        <v>49</v>
      </c>
      <c r="D6" s="1" t="s">
        <v>50</v>
      </c>
      <c r="E6" s="6" t="s">
        <v>8</v>
      </c>
      <c r="F6" s="8">
        <v>98</v>
      </c>
      <c r="G6" s="8"/>
      <c r="H6" s="12" t="str">
        <f>IF(G6="","",F6/(F6+G6))</f>
        <v/>
      </c>
      <c r="I6" s="9" t="s">
        <v>52</v>
      </c>
    </row>
    <row r="7" spans="1:9" s="9" customFormat="1" ht="12.6" customHeight="1">
      <c r="A7" s="13" t="s">
        <v>31</v>
      </c>
      <c r="B7" s="1" t="s">
        <v>20</v>
      </c>
      <c r="C7" s="1" t="s">
        <v>29</v>
      </c>
      <c r="D7" s="1" t="s">
        <v>47</v>
      </c>
      <c r="E7" s="6"/>
      <c r="F7" s="6">
        <v>93</v>
      </c>
      <c r="G7" s="8"/>
      <c r="H7" s="12" t="str">
        <f t="shared" si="0"/>
        <v/>
      </c>
    </row>
    <row r="8" spans="1:9" s="9" customFormat="1" ht="12.6" customHeight="1">
      <c r="A8" s="13" t="s">
        <v>31</v>
      </c>
      <c r="B8" s="1" t="s">
        <v>18</v>
      </c>
      <c r="C8" s="1" t="s">
        <v>12</v>
      </c>
      <c r="D8" s="1" t="s">
        <v>4</v>
      </c>
      <c r="E8" s="6"/>
      <c r="F8" s="8">
        <v>92</v>
      </c>
      <c r="G8" s="8"/>
      <c r="H8" s="12" t="str">
        <f t="shared" si="0"/>
        <v/>
      </c>
    </row>
    <row r="9" spans="1:9" ht="12.6" customHeight="1">
      <c r="A9" s="10"/>
      <c r="B9" s="10"/>
      <c r="C9" s="10"/>
      <c r="D9" s="10"/>
      <c r="E9" s="11"/>
      <c r="F9" s="11"/>
      <c r="G9" s="11"/>
      <c r="H9" s="11"/>
      <c r="I9" s="10"/>
    </row>
  </sheetData>
  <autoFilter ref="A3:I3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G10"/>
  <sheetViews>
    <sheetView workbookViewId="0">
      <pane ySplit="3" topLeftCell="A4" activePane="bottomLeft" state="frozen"/>
      <selection pane="bottomLeft" activeCell="D21" sqref="D21"/>
    </sheetView>
  </sheetViews>
  <sheetFormatPr defaultColWidth="9.140625" defaultRowHeight="12.75"/>
  <cols>
    <col min="1" max="1" width="6.5703125" style="1" bestFit="1" customWidth="1"/>
    <col min="2" max="4" width="18.85546875" style="1" customWidth="1"/>
    <col min="5" max="5" width="5.85546875" style="7" bestFit="1" customWidth="1"/>
    <col min="6" max="6" width="6" style="7" customWidth="1"/>
    <col min="7" max="7" width="28.5703125" style="1" customWidth="1"/>
    <col min="8" max="16384" width="9.140625" style="1"/>
  </cols>
  <sheetData>
    <row r="1" spans="1:7" ht="16.5" customHeight="1">
      <c r="A1" s="15" t="s">
        <v>39</v>
      </c>
      <c r="B1" s="15"/>
      <c r="C1" s="15"/>
      <c r="D1" s="15"/>
      <c r="E1" s="15"/>
      <c r="F1" s="15"/>
      <c r="G1" s="15"/>
    </row>
    <row r="2" spans="1:7" s="3" customFormat="1" ht="12.75" customHeight="1">
      <c r="A2" s="2" t="s">
        <v>32</v>
      </c>
      <c r="B2" s="2" t="s">
        <v>1</v>
      </c>
      <c r="C2" s="2" t="s">
        <v>1</v>
      </c>
      <c r="D2" s="2" t="s">
        <v>1</v>
      </c>
      <c r="E2" s="2" t="s">
        <v>2</v>
      </c>
      <c r="F2" s="2" t="s">
        <v>40</v>
      </c>
      <c r="G2" s="2" t="s">
        <v>0</v>
      </c>
    </row>
    <row r="3" spans="1:7" s="5" customFormat="1" ht="12.75" customHeight="1">
      <c r="A3" s="4"/>
      <c r="B3" s="4"/>
      <c r="C3" s="4"/>
      <c r="D3" s="4"/>
      <c r="E3" s="4"/>
      <c r="F3" s="4"/>
      <c r="G3" s="4"/>
    </row>
    <row r="4" spans="1:7" s="9" customFormat="1" ht="12.6" customHeight="1">
      <c r="A4" s="13" t="s">
        <v>31</v>
      </c>
      <c r="B4" s="1" t="s">
        <v>7</v>
      </c>
      <c r="C4" s="1" t="s">
        <v>21</v>
      </c>
      <c r="D4" s="1" t="s">
        <v>16</v>
      </c>
      <c r="E4" s="6"/>
      <c r="F4" s="6">
        <v>778</v>
      </c>
    </row>
    <row r="5" spans="1:7" s="9" customFormat="1" ht="12.6" customHeight="1">
      <c r="A5" s="13" t="s">
        <v>31</v>
      </c>
      <c r="B5" s="1" t="s">
        <v>18</v>
      </c>
      <c r="C5" s="1" t="s">
        <v>12</v>
      </c>
      <c r="D5" s="1" t="s">
        <v>4</v>
      </c>
      <c r="E5" s="6"/>
      <c r="F5" s="6">
        <v>729</v>
      </c>
    </row>
    <row r="6" spans="1:7" s="9" customFormat="1" ht="12.6" customHeight="1">
      <c r="A6" s="13" t="s">
        <v>31</v>
      </c>
      <c r="B6" s="1" t="s">
        <v>41</v>
      </c>
      <c r="C6" s="1" t="s">
        <v>42</v>
      </c>
      <c r="D6" s="1" t="s">
        <v>43</v>
      </c>
      <c r="E6" s="6"/>
      <c r="F6" s="6">
        <v>711</v>
      </c>
    </row>
    <row r="7" spans="1:7" s="9" customFormat="1" ht="12.6" customHeight="1">
      <c r="A7" s="13" t="s">
        <v>31</v>
      </c>
      <c r="B7" s="1" t="s">
        <v>3</v>
      </c>
      <c r="C7" s="1" t="s">
        <v>19</v>
      </c>
      <c r="D7" s="1" t="s">
        <v>20</v>
      </c>
      <c r="E7" s="6"/>
      <c r="F7" s="8">
        <v>663</v>
      </c>
    </row>
    <row r="8" spans="1:7" s="9" customFormat="1" ht="12.6" customHeight="1">
      <c r="A8" s="13" t="s">
        <v>31</v>
      </c>
      <c r="B8" s="1" t="s">
        <v>15</v>
      </c>
      <c r="C8" s="1" t="s">
        <v>13</v>
      </c>
      <c r="D8" s="1" t="s">
        <v>23</v>
      </c>
      <c r="E8" s="6"/>
      <c r="F8" s="8">
        <v>632</v>
      </c>
    </row>
    <row r="9" spans="1:7" s="9" customFormat="1" ht="12.6" customHeight="1">
      <c r="A9" s="13" t="s">
        <v>31</v>
      </c>
      <c r="B9" s="1" t="s">
        <v>44</v>
      </c>
      <c r="C9" s="1" t="s">
        <v>45</v>
      </c>
      <c r="D9" s="1" t="s">
        <v>46</v>
      </c>
      <c r="E9" s="6"/>
      <c r="F9" s="8">
        <v>628</v>
      </c>
    </row>
    <row r="10" spans="1:7" ht="12.6" customHeight="1">
      <c r="A10" s="10"/>
      <c r="B10" s="10"/>
      <c r="C10" s="10"/>
      <c r="D10" s="10"/>
      <c r="E10" s="11"/>
      <c r="F10" s="11"/>
      <c r="G10" s="10"/>
    </row>
  </sheetData>
  <autoFilter ref="A3:G3"/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Wins-1pla REG</vt:lpstr>
      <vt:lpstr>Wins-2pla REG</vt:lpstr>
      <vt:lpstr>Wins-3pla REG</vt:lpstr>
      <vt:lpstr>Wins-1pla PO</vt:lpstr>
      <vt:lpstr>Wins-2pla PO</vt:lpstr>
      <vt:lpstr>Wins-3pla PO</vt:lpstr>
      <vt:lpstr>Games-3pla REG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2024-01-02T20:39:28Z</dcterms:modified>
</cp:coreProperties>
</file>