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675" activeTab="1"/>
  </bookViews>
  <sheets>
    <sheet name="20-20" sheetId="104" r:id="rId1"/>
    <sheet name="10-10-10" sheetId="105" r:id="rId2"/>
  </sheets>
  <definedNames>
    <definedName name="_xlnm._FilterDatabase" localSheetId="1" hidden="1">'10-10-10'!$A$4:$R$30</definedName>
    <definedName name="_xlnm._FilterDatabase" localSheetId="0" hidden="1">'20-20'!$A$4:$R$53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6" i="104"/>
  <c r="J25"/>
  <c r="J28"/>
  <c r="J23"/>
  <c r="J31" i="105" l="1"/>
  <c r="J6" i="104" l="1"/>
  <c r="J5"/>
  <c r="J14"/>
  <c r="J5" i="105" l="1"/>
  <c r="J27" i="104" l="1"/>
  <c r="J10" i="105" l="1"/>
  <c r="J18" i="104"/>
  <c r="J17"/>
  <c r="J11"/>
  <c r="J30" i="105" l="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9"/>
  <c r="J8"/>
  <c r="J7"/>
  <c r="J6"/>
  <c r="J53" i="104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4"/>
  <c r="J22"/>
  <c r="J21"/>
  <c r="J20"/>
  <c r="J19"/>
  <c r="J16"/>
  <c r="J15"/>
  <c r="J13"/>
  <c r="J12"/>
  <c r="J10"/>
  <c r="J9"/>
  <c r="J8"/>
  <c r="J7"/>
  <c r="Q2" i="105" l="1"/>
  <c r="Q2" i="104"/>
</calcChain>
</file>

<file path=xl/sharedStrings.xml><?xml version="1.0" encoding="utf-8"?>
<sst xmlns="http://schemas.openxmlformats.org/spreadsheetml/2006/main" count="568" uniqueCount="191">
  <si>
    <t>Active</t>
  </si>
  <si>
    <t>Team</t>
  </si>
  <si>
    <t>Day</t>
  </si>
  <si>
    <t>Month</t>
  </si>
  <si>
    <t>Year</t>
  </si>
  <si>
    <t>Date</t>
  </si>
  <si>
    <t>Season</t>
  </si>
  <si>
    <t>OT</t>
  </si>
  <si>
    <t>(2002-03)</t>
  </si>
  <si>
    <t>Name</t>
  </si>
  <si>
    <t>PTS</t>
  </si>
  <si>
    <t>Opp.</t>
  </si>
  <si>
    <t>Franchise</t>
  </si>
  <si>
    <t>PHI</t>
  </si>
  <si>
    <t>Notes:</t>
  </si>
  <si>
    <t>DAL</t>
  </si>
  <si>
    <t>Dallas Mavericks</t>
  </si>
  <si>
    <t>Houston Rockets</t>
  </si>
  <si>
    <t>HOU</t>
  </si>
  <si>
    <t>REB</t>
  </si>
  <si>
    <t>(2015-16)</t>
  </si>
  <si>
    <t>AST</t>
  </si>
  <si>
    <t/>
  </si>
  <si>
    <t>POR</t>
  </si>
  <si>
    <t>BLK</t>
  </si>
  <si>
    <t>Notes</t>
  </si>
  <si>
    <t>League</t>
  </si>
  <si>
    <t>NBA</t>
  </si>
  <si>
    <t>international team</t>
  </si>
  <si>
    <t>STL</t>
  </si>
  <si>
    <t>since 1947 ; incomplete</t>
  </si>
  <si>
    <t>Bill Russell</t>
  </si>
  <si>
    <t>Boston Celtics</t>
  </si>
  <si>
    <t>BOS</t>
  </si>
  <si>
    <t>LAL</t>
  </si>
  <si>
    <t>(1960-61)</t>
  </si>
  <si>
    <t>#</t>
  </si>
  <si>
    <t>Elgin Baylor</t>
  </si>
  <si>
    <t>Los Angeles Lakers</t>
  </si>
  <si>
    <t>Wilt Chamberlain</t>
  </si>
  <si>
    <t>Golden State Warriors</t>
  </si>
  <si>
    <t>(1961-62)</t>
  </si>
  <si>
    <t>Nate Thurmond</t>
  </si>
  <si>
    <t>SFW</t>
  </si>
  <si>
    <t>SEA</t>
  </si>
  <si>
    <t>(1968-69)</t>
  </si>
  <si>
    <t>Kareem Abdul-Jabbar</t>
  </si>
  <si>
    <t>Milwaukee Bucks</t>
  </si>
  <si>
    <t>MIL</t>
  </si>
  <si>
    <t>CHI</t>
  </si>
  <si>
    <t>(1969-70)</t>
  </si>
  <si>
    <t>ABA</t>
  </si>
  <si>
    <t>Zelmo Beaty</t>
  </si>
  <si>
    <t>Utah Stars</t>
  </si>
  <si>
    <t>UTA</t>
  </si>
  <si>
    <t>NYK</t>
  </si>
  <si>
    <t>(1971-72)</t>
  </si>
  <si>
    <t>Dave Cowens</t>
  </si>
  <si>
    <t>KEN</t>
  </si>
  <si>
    <t>(1972-73)</t>
  </si>
  <si>
    <t>Mel Daniels</t>
  </si>
  <si>
    <t>Indiana Pacers</t>
  </si>
  <si>
    <t>IND</t>
  </si>
  <si>
    <t>DET</t>
  </si>
  <si>
    <t>##</t>
  </si>
  <si>
    <t>Wes Unseld</t>
  </si>
  <si>
    <t>Washington Wizards</t>
  </si>
  <si>
    <t>BAL</t>
  </si>
  <si>
    <t>PHO</t>
  </si>
  <si>
    <t>Bill Walton</t>
  </si>
  <si>
    <t>Portland Trail Blazers</t>
  </si>
  <si>
    <t>(1974-75)</t>
  </si>
  <si>
    <t>Dwight Jones</t>
  </si>
  <si>
    <t>Atlanta Hawks</t>
  </si>
  <si>
    <t>ATL</t>
  </si>
  <si>
    <t>Bob Lanier</t>
  </si>
  <si>
    <t>Detroit Pistons</t>
  </si>
  <si>
    <t>NYN</t>
  </si>
  <si>
    <t>Marvin Barnes</t>
  </si>
  <si>
    <t>Spirits of St.Louis</t>
  </si>
  <si>
    <t>SSL</t>
  </si>
  <si>
    <t>(1975-76)</t>
  </si>
  <si>
    <t>George McGinnis</t>
  </si>
  <si>
    <t>Philadelphia 76ers</t>
  </si>
  <si>
    <t>(1976-77)</t>
  </si>
  <si>
    <t>Truck Robinson</t>
  </si>
  <si>
    <t>WAS</t>
  </si>
  <si>
    <t>Moses Malone</t>
  </si>
  <si>
    <t>(1978-79)</t>
  </si>
  <si>
    <t>Mychal Thompson</t>
  </si>
  <si>
    <t>(1984-85)</t>
  </si>
  <si>
    <t>Inter.</t>
  </si>
  <si>
    <t>Mike Smith</t>
  </si>
  <si>
    <t>Joventut Badalona (Spain)</t>
  </si>
  <si>
    <t>JOV</t>
  </si>
  <si>
    <t>GSW</t>
  </si>
  <si>
    <t>(1994-95)</t>
  </si>
  <si>
    <t>Cedric Ceballos</t>
  </si>
  <si>
    <t>(1998-99)</t>
  </si>
  <si>
    <t>Troy Murphy</t>
  </si>
  <si>
    <t>TOR</t>
  </si>
  <si>
    <t>Jason Thompson</t>
  </si>
  <si>
    <t>*</t>
  </si>
  <si>
    <t>Sacramento Kings</t>
  </si>
  <si>
    <t>SAC</t>
  </si>
  <si>
    <t>(2009-10)</t>
  </si>
  <si>
    <t>Gary Grant</t>
  </si>
  <si>
    <t>Los Angeles Clippers</t>
  </si>
  <si>
    <t>LAC</t>
  </si>
  <si>
    <t>(1989-90)</t>
  </si>
  <si>
    <t>Oscar Robertson</t>
  </si>
  <si>
    <t>PIT</t>
  </si>
  <si>
    <t>Magic Johnson</t>
  </si>
  <si>
    <t>(1981-82)</t>
  </si>
  <si>
    <t>Larry Bird</t>
  </si>
  <si>
    <t>(1983-84)</t>
  </si>
  <si>
    <t>Mickey Johnson</t>
  </si>
  <si>
    <t>Paul Pressey</t>
  </si>
  <si>
    <t>(1985-86)</t>
  </si>
  <si>
    <t>(1986-87)</t>
  </si>
  <si>
    <t>Alvin Robertson</t>
  </si>
  <si>
    <t>San Antonio Spurs</t>
  </si>
  <si>
    <t>SAS</t>
  </si>
  <si>
    <t>DEN</t>
  </si>
  <si>
    <t>(1987-88)</t>
  </si>
  <si>
    <t>(1990-91)</t>
  </si>
  <si>
    <t>Clyde Drexler</t>
  </si>
  <si>
    <t>CLE</t>
  </si>
  <si>
    <t>(1993-94)</t>
  </si>
  <si>
    <t>Shareef Abdur-Rahim</t>
  </si>
  <si>
    <t>Memphis Grizzlies</t>
  </si>
  <si>
    <t>VAN</t>
  </si>
  <si>
    <t>(1999-00)</t>
  </si>
  <si>
    <t>Kyle Lowry</t>
  </si>
  <si>
    <t>MEM</t>
  </si>
  <si>
    <t>(2007-08)</t>
  </si>
  <si>
    <t>Kevin Garnett</t>
  </si>
  <si>
    <t>Doron Perkins</t>
  </si>
  <si>
    <t>Maccabi Tel Aviv (Israel)</t>
  </si>
  <si>
    <t>MTA</t>
  </si>
  <si>
    <t>Jrue Holiday</t>
  </si>
  <si>
    <t>(2010-11)</t>
  </si>
  <si>
    <t>Donta Smith</t>
  </si>
  <si>
    <t>Maccabi Haifa (Israel)</t>
  </si>
  <si>
    <t>MAC</t>
  </si>
  <si>
    <t>(2013-14)</t>
  </si>
  <si>
    <t>Fischer Ricardo</t>
  </si>
  <si>
    <t>Bauru Basket (Brazil)</t>
  </si>
  <si>
    <t>BAU</t>
  </si>
  <si>
    <t>Russell Westbrook</t>
  </si>
  <si>
    <t>Oklahoma City Thunder</t>
  </si>
  <si>
    <t>OCT</t>
  </si>
  <si>
    <t>Kelvin Cato</t>
  </si>
  <si>
    <t>Mike D'Antoni</t>
  </si>
  <si>
    <t>Tracer Milano (Italy)</t>
  </si>
  <si>
    <t>TRA</t>
  </si>
  <si>
    <t>KCK</t>
  </si>
  <si>
    <t>(1962-63)</t>
  </si>
  <si>
    <t>NBA/ABA Preseason  -  20-20 in a Game</t>
  </si>
  <si>
    <t>NBA/ABA Preseason  -  10-10-10 in a Game</t>
  </si>
  <si>
    <t>(1965-66)</t>
  </si>
  <si>
    <t>Jerry Lucas</t>
  </si>
  <si>
    <t>CIN</t>
  </si>
  <si>
    <t>(1966-67)</t>
  </si>
  <si>
    <t>Happy Hairston</t>
  </si>
  <si>
    <t>(1964-65)</t>
  </si>
  <si>
    <t>Clyde Lee</t>
  </si>
  <si>
    <t>SDR</t>
  </si>
  <si>
    <t>Bob McAdoo</t>
  </si>
  <si>
    <t>BUF</t>
  </si>
  <si>
    <t>New York Knicks</t>
  </si>
  <si>
    <t>BRO</t>
  </si>
  <si>
    <t>(2018-19)</t>
  </si>
  <si>
    <t>Giannis Antetokounmpo</t>
  </si>
  <si>
    <t>SLH</t>
  </si>
  <si>
    <t>(1982-83)</t>
  </si>
  <si>
    <t>(1970-71)</t>
  </si>
  <si>
    <t>MIN</t>
  </si>
  <si>
    <t>(1959-60)</t>
  </si>
  <si>
    <t>James Harden</t>
  </si>
  <si>
    <t>SHA</t>
  </si>
  <si>
    <t>(2019-20)</t>
  </si>
  <si>
    <t>1st half triple-double: 10pts, 11reb, 12ast</t>
  </si>
  <si>
    <t>Hank Whitney</t>
  </si>
  <si>
    <t>CAR</t>
  </si>
  <si>
    <t>since 1950 ; incomplete</t>
  </si>
  <si>
    <t>Elvin Hayes</t>
  </si>
  <si>
    <t>Ed Manning</t>
  </si>
  <si>
    <t>Enes Freedom</t>
  </si>
  <si>
    <t>1st half triple-double: 12pts, 19reb, 10ast</t>
  </si>
  <si>
    <t>1st half triple-double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</si>
</sst>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</cellStyleXfs>
  <cellXfs count="50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7" fillId="2" borderId="0" xfId="1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/>
    <xf numFmtId="0" fontId="8" fillId="2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/>
    <xf numFmtId="0" fontId="19" fillId="2" borderId="0" xfId="1" applyFont="1" applyFill="1" applyAlignment="1">
      <alignment vertical="center"/>
    </xf>
    <xf numFmtId="0" fontId="20" fillId="2" borderId="0" xfId="1" applyFont="1" applyFill="1" applyAlignment="1">
      <alignment horizontal="right" vertical="center"/>
    </xf>
    <xf numFmtId="0" fontId="14" fillId="3" borderId="0" xfId="1" applyFont="1" applyFill="1" applyAlignment="1">
      <alignment horizontal="left" vertical="center"/>
    </xf>
    <xf numFmtId="0" fontId="4" fillId="3" borderId="0" xfId="0" applyFont="1" applyFill="1"/>
    <xf numFmtId="0" fontId="15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0" fontId="21" fillId="0" borderId="0" xfId="2" applyFont="1" applyFill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22" fillId="2" borderId="0" xfId="1" applyFont="1" applyFill="1" applyAlignment="1">
      <alignment horizontal="right" vertical="center"/>
    </xf>
    <xf numFmtId="0" fontId="23" fillId="4" borderId="0" xfId="1" applyFont="1" applyFill="1" applyBorder="1" applyAlignment="1">
      <alignment horizontal="center" vertical="center"/>
    </xf>
    <xf numFmtId="0" fontId="21" fillId="0" borderId="0" xfId="2" applyFont="1" applyFill="1" applyBorder="1"/>
    <xf numFmtId="0" fontId="21" fillId="0" borderId="0" xfId="0" applyFont="1" applyFill="1" applyBorder="1" applyAlignment="1">
      <alignment horizontal="left"/>
    </xf>
    <xf numFmtId="14" fontId="21" fillId="4" borderId="0" xfId="1" applyNumberFormat="1" applyFont="1" applyFill="1" applyBorder="1" applyAlignment="1">
      <alignment horizontal="center"/>
    </xf>
    <xf numFmtId="0" fontId="24" fillId="5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left"/>
    </xf>
    <xf numFmtId="0" fontId="24" fillId="0" borderId="0" xfId="6" applyFont="1" applyFill="1" applyBorder="1" applyAlignment="1">
      <alignment horizontal="center"/>
    </xf>
    <xf numFmtId="0" fontId="24" fillId="6" borderId="0" xfId="6" applyFont="1" applyFill="1" applyBorder="1" applyAlignment="1">
      <alignment horizontal="center"/>
    </xf>
    <xf numFmtId="0" fontId="21" fillId="7" borderId="0" xfId="2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26" applyFont="1" applyFill="1" applyBorder="1" applyAlignment="1">
      <alignment horizontal="left"/>
    </xf>
    <xf numFmtId="0" fontId="21" fillId="0" borderId="0" xfId="26" applyFont="1" applyFill="1" applyBorder="1" applyAlignment="1">
      <alignment horizontal="center"/>
    </xf>
    <xf numFmtId="0" fontId="21" fillId="0" borderId="0" xfId="26" quotePrefix="1" applyFont="1" applyFill="1" applyBorder="1" applyAlignment="1">
      <alignment horizontal="center"/>
    </xf>
    <xf numFmtId="0" fontId="24" fillId="5" borderId="0" xfId="6" applyFont="1" applyFill="1" applyAlignment="1">
      <alignment horizontal="center"/>
    </xf>
    <xf numFmtId="0" fontId="24" fillId="0" borderId="0" xfId="6" applyFont="1" applyAlignment="1">
      <alignment horizontal="left"/>
    </xf>
    <xf numFmtId="0" fontId="24" fillId="0" borderId="0" xfId="6" applyFont="1" applyAlignment="1">
      <alignment horizontal="center"/>
    </xf>
    <xf numFmtId="0" fontId="21" fillId="0" borderId="0" xfId="26" applyFont="1" applyAlignment="1">
      <alignment horizontal="left"/>
    </xf>
    <xf numFmtId="0" fontId="21" fillId="0" borderId="0" xfId="26" applyFont="1" applyAlignment="1">
      <alignment horizontal="center"/>
    </xf>
    <xf numFmtId="0" fontId="24" fillId="7" borderId="0" xfId="6" applyFont="1" applyFill="1" applyAlignment="1">
      <alignment horizontal="left"/>
    </xf>
    <xf numFmtId="14" fontId="3" fillId="0" borderId="0" xfId="26" applyNumberFormat="1" applyFont="1" applyBorder="1" applyAlignment="1">
      <alignment horizontal="center"/>
    </xf>
    <xf numFmtId="14" fontId="3" fillId="0" borderId="0" xfId="26" applyNumberFormat="1" applyFont="1" applyAlignment="1">
      <alignment horizontal="center"/>
    </xf>
    <xf numFmtId="0" fontId="5" fillId="3" borderId="0" xfId="1" applyFont="1" applyFill="1" applyAlignment="1">
      <alignment horizontal="center" vertical="center"/>
    </xf>
  </cellXfs>
  <cellStyles count="27">
    <cellStyle name="Normalny" xfId="0" builtinId="0"/>
    <cellStyle name="Normalny 2" xfId="1"/>
    <cellStyle name="Normalny 2 7" xfId="26"/>
    <cellStyle name="Normalny 2 7 3" xfId="2"/>
    <cellStyle name="Normalny 3" xfId="3"/>
    <cellStyle name="Normalny 3 2" xfId="4"/>
    <cellStyle name="Normalny 3 2 2" xfId="5"/>
    <cellStyle name="Normalny 4" xfId="6"/>
    <cellStyle name="Normalny 4 3" xfId="7"/>
    <cellStyle name="Procentowy 2" xfId="8"/>
    <cellStyle name="常规 10" xfId="9"/>
    <cellStyle name="常规 12" xfId="10"/>
    <cellStyle name="常规 13" xfId="11"/>
    <cellStyle name="常规 14" xfId="12"/>
    <cellStyle name="常规 15" xfId="13"/>
    <cellStyle name="常规 16" xfId="14"/>
    <cellStyle name="常规 17" xfId="15"/>
    <cellStyle name="常规 18" xfId="16"/>
    <cellStyle name="常规 2" xfId="17"/>
    <cellStyle name="常规 2 2" xfId="18"/>
    <cellStyle name="常规 3" xfId="19"/>
    <cellStyle name="常规 4" xfId="20"/>
    <cellStyle name="常规 5" xfId="21"/>
    <cellStyle name="常规 6" xfId="22"/>
    <cellStyle name="常规 7" xfId="23"/>
    <cellStyle name="常规 8" xfId="24"/>
    <cellStyle name="常规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R54"/>
  <sheetViews>
    <sheetView workbookViewId="0">
      <selection activeCell="D16" sqref="D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3" customWidth="1"/>
    <col min="5" max="6" width="5.28515625" style="3" customWidth="1"/>
    <col min="7" max="9" width="6.28515625" style="3" customWidth="1"/>
    <col min="10" max="10" width="11.5703125" style="1" customWidth="1"/>
    <col min="11" max="11" width="10.140625" style="3" customWidth="1"/>
    <col min="12" max="12" width="7" style="1" customWidth="1"/>
    <col min="13" max="17" width="6" style="3" customWidth="1"/>
    <col min="18" max="18" width="30.7109375" style="1" customWidth="1"/>
    <col min="19" max="16384" width="9.140625" style="1"/>
  </cols>
  <sheetData>
    <row r="1" spans="1:18" ht="12.75" customHeight="1">
      <c r="A1" s="49" t="s">
        <v>158</v>
      </c>
      <c r="B1" s="49"/>
      <c r="C1" s="49"/>
      <c r="D1" s="49"/>
      <c r="E1" s="49"/>
      <c r="F1" s="49"/>
      <c r="G1" s="49"/>
      <c r="H1" s="22" t="s">
        <v>14</v>
      </c>
      <c r="I1" s="21" t="s">
        <v>30</v>
      </c>
      <c r="J1" s="20"/>
      <c r="K1" s="19"/>
      <c r="L1" s="20"/>
      <c r="M1" s="17"/>
      <c r="N1" s="17"/>
      <c r="O1" s="17"/>
      <c r="P1" s="17"/>
      <c r="Q1" s="17"/>
      <c r="R1" s="27" t="s">
        <v>28</v>
      </c>
    </row>
    <row r="2" spans="1:18" ht="12.75" customHeight="1">
      <c r="A2" s="49"/>
      <c r="B2" s="49"/>
      <c r="C2" s="49"/>
      <c r="D2" s="49"/>
      <c r="E2" s="49"/>
      <c r="F2" s="49"/>
      <c r="G2" s="49"/>
      <c r="H2" s="19"/>
      <c r="I2" s="21"/>
      <c r="J2" s="20"/>
      <c r="K2" s="19"/>
      <c r="L2" s="20"/>
      <c r="M2" s="18"/>
      <c r="N2" s="18"/>
      <c r="O2" s="18"/>
      <c r="P2" s="18"/>
      <c r="Q2" s="26" t="str">
        <f>IF(SUBTOTAL(2,$M$4:$M$54)=1,SUBTOTAL(2,$M$4:$M$54)&amp;" game",SUBTOTAL(2,$M$4:$M$54)&amp;" games")</f>
        <v>49 games</v>
      </c>
      <c r="R2" s="14"/>
    </row>
    <row r="3" spans="1:18" s="7" customFormat="1">
      <c r="A3" s="23" t="s">
        <v>26</v>
      </c>
      <c r="B3" s="5" t="s">
        <v>9</v>
      </c>
      <c r="C3" s="5" t="s">
        <v>0</v>
      </c>
      <c r="D3" s="5" t="s">
        <v>12</v>
      </c>
      <c r="E3" s="5" t="s">
        <v>1</v>
      </c>
      <c r="F3" s="5" t="s">
        <v>11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5" t="s">
        <v>7</v>
      </c>
      <c r="M3" s="14" t="s">
        <v>10</v>
      </c>
      <c r="N3" s="14" t="s">
        <v>19</v>
      </c>
      <c r="O3" s="14" t="s">
        <v>21</v>
      </c>
      <c r="P3" s="14" t="s">
        <v>29</v>
      </c>
      <c r="Q3" s="14" t="s">
        <v>24</v>
      </c>
      <c r="R3" s="14" t="s">
        <v>25</v>
      </c>
    </row>
    <row r="4" spans="1:18" s="12" customFormat="1" ht="12.75" customHeight="1">
      <c r="A4" s="8"/>
      <c r="B4" s="8"/>
      <c r="C4" s="9"/>
      <c r="D4" s="9"/>
      <c r="E4" s="9"/>
      <c r="F4" s="9"/>
      <c r="G4" s="10"/>
      <c r="H4" s="10"/>
      <c r="I4" s="10"/>
      <c r="J4" s="11"/>
      <c r="K4" s="10"/>
      <c r="L4" s="8"/>
      <c r="M4" s="9"/>
      <c r="N4" s="9"/>
      <c r="O4" s="9"/>
      <c r="P4" s="9"/>
      <c r="Q4" s="9"/>
      <c r="R4" s="9"/>
    </row>
    <row r="5" spans="1:18" s="13" customFormat="1" ht="12.6" customHeight="1">
      <c r="A5" s="31" t="s">
        <v>27</v>
      </c>
      <c r="B5" s="32" t="s">
        <v>39</v>
      </c>
      <c r="C5" s="33"/>
      <c r="D5" s="38" t="s">
        <v>40</v>
      </c>
      <c r="E5" s="39" t="s">
        <v>13</v>
      </c>
      <c r="F5" s="39" t="s">
        <v>177</v>
      </c>
      <c r="G5" s="39">
        <v>16</v>
      </c>
      <c r="H5" s="39">
        <v>10</v>
      </c>
      <c r="I5" s="39">
        <v>1959</v>
      </c>
      <c r="J5" s="47">
        <f t="shared" ref="J5:J6" si="0">DATE(I5,H5,G5)</f>
        <v>21839</v>
      </c>
      <c r="K5" s="39" t="s">
        <v>178</v>
      </c>
      <c r="L5" s="25"/>
      <c r="M5" s="25">
        <v>41</v>
      </c>
      <c r="N5" s="25">
        <v>23</v>
      </c>
      <c r="O5" s="15"/>
      <c r="P5" s="15"/>
      <c r="Q5" s="15"/>
      <c r="R5" s="16"/>
    </row>
    <row r="6" spans="1:18" s="13" customFormat="1" ht="12.6" customHeight="1">
      <c r="A6" s="31" t="s">
        <v>27</v>
      </c>
      <c r="B6" s="32" t="s">
        <v>39</v>
      </c>
      <c r="C6" s="33"/>
      <c r="D6" s="38" t="s">
        <v>40</v>
      </c>
      <c r="E6" s="39" t="s">
        <v>13</v>
      </c>
      <c r="F6" s="39" t="s">
        <v>55</v>
      </c>
      <c r="G6" s="39">
        <v>19</v>
      </c>
      <c r="H6" s="39">
        <v>10</v>
      </c>
      <c r="I6" s="39">
        <v>1959</v>
      </c>
      <c r="J6" s="47">
        <f t="shared" si="0"/>
        <v>21842</v>
      </c>
      <c r="K6" s="39" t="s">
        <v>178</v>
      </c>
      <c r="L6" s="25"/>
      <c r="M6" s="25">
        <v>28</v>
      </c>
      <c r="N6" s="25">
        <v>21</v>
      </c>
      <c r="O6" s="15"/>
      <c r="P6" s="15"/>
      <c r="Q6" s="15"/>
      <c r="R6" s="16"/>
    </row>
    <row r="7" spans="1:18" s="13" customFormat="1" ht="12.6" customHeight="1">
      <c r="A7" s="31" t="s">
        <v>27</v>
      </c>
      <c r="B7" s="32" t="s">
        <v>39</v>
      </c>
      <c r="C7" s="33"/>
      <c r="D7" s="24" t="s">
        <v>40</v>
      </c>
      <c r="E7" s="25" t="s">
        <v>13</v>
      </c>
      <c r="F7" s="25" t="s">
        <v>55</v>
      </c>
      <c r="G7" s="25">
        <v>7</v>
      </c>
      <c r="H7" s="25">
        <v>10</v>
      </c>
      <c r="I7" s="25">
        <v>1960</v>
      </c>
      <c r="J7" s="47">
        <f t="shared" ref="J7:J53" si="1">DATE(I7,H7,G7)</f>
        <v>22196</v>
      </c>
      <c r="K7" s="25" t="s">
        <v>35</v>
      </c>
      <c r="L7" s="25" t="s">
        <v>22</v>
      </c>
      <c r="M7" s="25">
        <v>32</v>
      </c>
      <c r="N7" s="25">
        <v>29</v>
      </c>
      <c r="O7" s="15"/>
      <c r="P7" s="15"/>
      <c r="Q7" s="15"/>
      <c r="R7" s="16"/>
    </row>
    <row r="8" spans="1:18" s="13" customFormat="1" ht="12.6" customHeight="1">
      <c r="A8" s="31" t="s">
        <v>27</v>
      </c>
      <c r="B8" s="32" t="s">
        <v>31</v>
      </c>
      <c r="C8" s="33"/>
      <c r="D8" s="24" t="s">
        <v>32</v>
      </c>
      <c r="E8" s="25" t="s">
        <v>33</v>
      </c>
      <c r="F8" s="25" t="s">
        <v>34</v>
      </c>
      <c r="G8" s="25">
        <v>12</v>
      </c>
      <c r="H8" s="25">
        <v>10</v>
      </c>
      <c r="I8" s="25">
        <v>1960</v>
      </c>
      <c r="J8" s="47">
        <f t="shared" si="1"/>
        <v>22201</v>
      </c>
      <c r="K8" s="25" t="s">
        <v>35</v>
      </c>
      <c r="L8" s="25" t="s">
        <v>36</v>
      </c>
      <c r="M8" s="25">
        <v>21</v>
      </c>
      <c r="N8" s="25">
        <v>37</v>
      </c>
      <c r="O8" s="15"/>
      <c r="P8" s="15"/>
      <c r="Q8" s="15"/>
      <c r="R8" s="16"/>
    </row>
    <row r="9" spans="1:18" s="13" customFormat="1" ht="12.6" customHeight="1">
      <c r="A9" s="31" t="s">
        <v>27</v>
      </c>
      <c r="B9" s="32" t="s">
        <v>37</v>
      </c>
      <c r="C9" s="33"/>
      <c r="D9" s="24" t="s">
        <v>38</v>
      </c>
      <c r="E9" s="25" t="s">
        <v>34</v>
      </c>
      <c r="F9" s="25" t="s">
        <v>33</v>
      </c>
      <c r="G9" s="25">
        <v>15</v>
      </c>
      <c r="H9" s="25">
        <v>10</v>
      </c>
      <c r="I9" s="25">
        <v>1960</v>
      </c>
      <c r="J9" s="47">
        <f t="shared" si="1"/>
        <v>22204</v>
      </c>
      <c r="K9" s="25" t="s">
        <v>35</v>
      </c>
      <c r="L9" s="25" t="s">
        <v>22</v>
      </c>
      <c r="M9" s="25">
        <v>42</v>
      </c>
      <c r="N9" s="25">
        <v>23</v>
      </c>
      <c r="O9" s="15"/>
      <c r="P9" s="15"/>
      <c r="Q9" s="15"/>
      <c r="R9" s="16"/>
    </row>
    <row r="10" spans="1:18" s="13" customFormat="1" ht="12.6" customHeight="1">
      <c r="A10" s="31" t="s">
        <v>27</v>
      </c>
      <c r="B10" s="32" t="s">
        <v>39</v>
      </c>
      <c r="C10" s="33"/>
      <c r="D10" s="24" t="s">
        <v>40</v>
      </c>
      <c r="E10" s="25" t="s">
        <v>13</v>
      </c>
      <c r="F10" s="25" t="s">
        <v>33</v>
      </c>
      <c r="G10" s="25">
        <v>13</v>
      </c>
      <c r="H10" s="25">
        <v>10</v>
      </c>
      <c r="I10" s="25">
        <v>1961</v>
      </c>
      <c r="J10" s="47">
        <f t="shared" si="1"/>
        <v>22567</v>
      </c>
      <c r="K10" s="25" t="s">
        <v>41</v>
      </c>
      <c r="L10" s="25" t="s">
        <v>22</v>
      </c>
      <c r="M10" s="25">
        <v>25</v>
      </c>
      <c r="N10" s="25">
        <v>27</v>
      </c>
      <c r="O10" s="15"/>
      <c r="P10" s="15"/>
      <c r="Q10" s="15"/>
      <c r="R10" s="16"/>
    </row>
    <row r="11" spans="1:18" s="13" customFormat="1" ht="12.6" customHeight="1">
      <c r="A11" s="31" t="s">
        <v>27</v>
      </c>
      <c r="B11" s="32" t="s">
        <v>31</v>
      </c>
      <c r="C11" s="33"/>
      <c r="D11" s="24" t="s">
        <v>32</v>
      </c>
      <c r="E11" s="25" t="s">
        <v>33</v>
      </c>
      <c r="F11" s="25" t="s">
        <v>174</v>
      </c>
      <c r="G11" s="25">
        <v>15</v>
      </c>
      <c r="H11" s="25">
        <v>10</v>
      </c>
      <c r="I11" s="25">
        <v>1961</v>
      </c>
      <c r="J11" s="47">
        <f t="shared" ref="J11" si="2">DATE(I11,H11,G11)</f>
        <v>22569</v>
      </c>
      <c r="K11" s="25" t="s">
        <v>41</v>
      </c>
      <c r="L11" s="25" t="s">
        <v>36</v>
      </c>
      <c r="M11" s="25">
        <v>21</v>
      </c>
      <c r="N11" s="25">
        <v>21</v>
      </c>
      <c r="O11" s="15"/>
      <c r="P11" s="15"/>
      <c r="Q11" s="15"/>
      <c r="R11" s="16"/>
    </row>
    <row r="12" spans="1:18" s="13" customFormat="1" ht="12.6" customHeight="1">
      <c r="A12" s="31" t="s">
        <v>27</v>
      </c>
      <c r="B12" s="32" t="s">
        <v>37</v>
      </c>
      <c r="C12" s="33"/>
      <c r="D12" s="24" t="s">
        <v>38</v>
      </c>
      <c r="E12" s="25" t="s">
        <v>34</v>
      </c>
      <c r="F12" s="25" t="s">
        <v>43</v>
      </c>
      <c r="G12" s="25">
        <v>11</v>
      </c>
      <c r="H12" s="25">
        <v>10</v>
      </c>
      <c r="I12" s="25">
        <v>1962</v>
      </c>
      <c r="J12" s="47">
        <f t="shared" si="1"/>
        <v>22930</v>
      </c>
      <c r="K12" s="25" t="s">
        <v>157</v>
      </c>
      <c r="L12" s="25" t="s">
        <v>22</v>
      </c>
      <c r="M12" s="25">
        <v>46</v>
      </c>
      <c r="N12" s="25">
        <v>26</v>
      </c>
      <c r="O12" s="15"/>
      <c r="P12" s="15"/>
      <c r="Q12" s="15"/>
      <c r="R12" s="16"/>
    </row>
    <row r="13" spans="1:18" s="13" customFormat="1" ht="12.6" customHeight="1">
      <c r="A13" s="31" t="s">
        <v>27</v>
      </c>
      <c r="B13" s="32" t="s">
        <v>42</v>
      </c>
      <c r="C13" s="33"/>
      <c r="D13" s="24" t="s">
        <v>40</v>
      </c>
      <c r="E13" s="25" t="s">
        <v>43</v>
      </c>
      <c r="F13" s="25" t="s">
        <v>34</v>
      </c>
      <c r="G13" s="25">
        <v>10</v>
      </c>
      <c r="H13" s="25">
        <v>10</v>
      </c>
      <c r="I13" s="25">
        <v>1964</v>
      </c>
      <c r="J13" s="47">
        <f t="shared" si="1"/>
        <v>23660</v>
      </c>
      <c r="K13" s="25" t="s">
        <v>165</v>
      </c>
      <c r="L13" s="25"/>
      <c r="M13" s="25">
        <v>21</v>
      </c>
      <c r="N13" s="25">
        <v>23</v>
      </c>
      <c r="O13" s="15"/>
      <c r="P13" s="15"/>
      <c r="Q13" s="15"/>
      <c r="R13" s="16"/>
    </row>
    <row r="14" spans="1:18" s="13" customFormat="1" ht="12.6" customHeight="1">
      <c r="A14" s="31" t="s">
        <v>27</v>
      </c>
      <c r="B14" s="32" t="s">
        <v>161</v>
      </c>
      <c r="C14" s="33"/>
      <c r="D14" s="38" t="s">
        <v>103</v>
      </c>
      <c r="E14" s="39" t="s">
        <v>162</v>
      </c>
      <c r="F14" s="39" t="s">
        <v>174</v>
      </c>
      <c r="G14" s="39">
        <v>13</v>
      </c>
      <c r="H14" s="39">
        <v>10</v>
      </c>
      <c r="I14" s="39">
        <v>1964</v>
      </c>
      <c r="J14" s="47">
        <f t="shared" si="1"/>
        <v>23663</v>
      </c>
      <c r="K14" s="39" t="s">
        <v>165</v>
      </c>
      <c r="L14" s="25"/>
      <c r="M14" s="25">
        <v>22</v>
      </c>
      <c r="N14" s="25">
        <v>22</v>
      </c>
      <c r="O14" s="15"/>
      <c r="P14" s="15"/>
      <c r="Q14" s="15"/>
      <c r="R14" s="16"/>
    </row>
    <row r="15" spans="1:18" s="13" customFormat="1" ht="12.6" customHeight="1">
      <c r="A15" s="31" t="s">
        <v>27</v>
      </c>
      <c r="B15" s="32" t="s">
        <v>161</v>
      </c>
      <c r="C15" s="33"/>
      <c r="D15" s="24" t="s">
        <v>103</v>
      </c>
      <c r="E15" s="25" t="s">
        <v>162</v>
      </c>
      <c r="F15" s="25" t="s">
        <v>43</v>
      </c>
      <c r="G15" s="25">
        <v>28</v>
      </c>
      <c r="H15" s="25">
        <v>9</v>
      </c>
      <c r="I15" s="25">
        <v>1965</v>
      </c>
      <c r="J15" s="47">
        <f t="shared" si="1"/>
        <v>24013</v>
      </c>
      <c r="K15" s="25" t="s">
        <v>160</v>
      </c>
      <c r="L15" s="25" t="s">
        <v>22</v>
      </c>
      <c r="M15" s="25">
        <v>26</v>
      </c>
      <c r="N15" s="25">
        <v>25</v>
      </c>
      <c r="O15" s="15"/>
      <c r="P15" s="15"/>
      <c r="Q15" s="15"/>
      <c r="R15" s="16"/>
    </row>
    <row r="16" spans="1:18" s="13" customFormat="1" ht="12.6" customHeight="1">
      <c r="A16" s="31" t="s">
        <v>27</v>
      </c>
      <c r="B16" s="32" t="s">
        <v>31</v>
      </c>
      <c r="C16" s="33"/>
      <c r="D16" s="24" t="s">
        <v>32</v>
      </c>
      <c r="E16" s="25" t="s">
        <v>33</v>
      </c>
      <c r="F16" s="25" t="s">
        <v>34</v>
      </c>
      <c r="G16" s="25">
        <v>28</v>
      </c>
      <c r="H16" s="25">
        <v>9</v>
      </c>
      <c r="I16" s="25">
        <v>1965</v>
      </c>
      <c r="J16" s="47">
        <f t="shared" si="1"/>
        <v>24013</v>
      </c>
      <c r="K16" s="25" t="s">
        <v>160</v>
      </c>
      <c r="L16" s="25" t="s">
        <v>22</v>
      </c>
      <c r="M16" s="25">
        <v>22</v>
      </c>
      <c r="N16" s="25">
        <v>20</v>
      </c>
      <c r="O16" s="15"/>
      <c r="P16" s="15"/>
      <c r="Q16" s="15"/>
      <c r="R16" s="16"/>
    </row>
    <row r="17" spans="1:18" s="13" customFormat="1" ht="12.6" customHeight="1">
      <c r="A17" s="31" t="s">
        <v>27</v>
      </c>
      <c r="B17" s="32" t="s">
        <v>31</v>
      </c>
      <c r="C17" s="33"/>
      <c r="D17" s="24" t="s">
        <v>32</v>
      </c>
      <c r="E17" s="25" t="s">
        <v>33</v>
      </c>
      <c r="F17" s="25" t="s">
        <v>13</v>
      </c>
      <c r="G17" s="25">
        <v>11</v>
      </c>
      <c r="H17" s="25">
        <v>10</v>
      </c>
      <c r="I17" s="25">
        <v>1965</v>
      </c>
      <c r="J17" s="47">
        <f t="shared" si="1"/>
        <v>24026</v>
      </c>
      <c r="K17" s="25" t="s">
        <v>160</v>
      </c>
      <c r="L17" s="25"/>
      <c r="M17" s="25">
        <v>24</v>
      </c>
      <c r="N17" s="25">
        <v>24</v>
      </c>
      <c r="O17" s="15"/>
      <c r="P17" s="15"/>
      <c r="Q17" s="15"/>
      <c r="R17" s="16"/>
    </row>
    <row r="18" spans="1:18" s="13" customFormat="1" ht="12.6" customHeight="1">
      <c r="A18" s="31" t="s">
        <v>27</v>
      </c>
      <c r="B18" s="32" t="s">
        <v>39</v>
      </c>
      <c r="C18" s="33"/>
      <c r="D18" s="24" t="s">
        <v>83</v>
      </c>
      <c r="E18" s="25" t="s">
        <v>13</v>
      </c>
      <c r="F18" s="25" t="s">
        <v>33</v>
      </c>
      <c r="G18" s="25">
        <v>11</v>
      </c>
      <c r="H18" s="25">
        <v>10</v>
      </c>
      <c r="I18" s="25">
        <v>1965</v>
      </c>
      <c r="J18" s="47">
        <f t="shared" ref="J18" si="3">DATE(I18,H18,G18)</f>
        <v>24026</v>
      </c>
      <c r="K18" s="25" t="s">
        <v>160</v>
      </c>
      <c r="L18" s="25"/>
      <c r="M18" s="25">
        <v>27</v>
      </c>
      <c r="N18" s="25">
        <v>30</v>
      </c>
      <c r="O18" s="15"/>
      <c r="P18" s="15"/>
      <c r="Q18" s="15"/>
      <c r="R18" s="16"/>
    </row>
    <row r="19" spans="1:18" s="13" customFormat="1" ht="12.6" customHeight="1">
      <c r="A19" s="31" t="s">
        <v>27</v>
      </c>
      <c r="B19" s="32" t="s">
        <v>42</v>
      </c>
      <c r="C19" s="33"/>
      <c r="D19" s="24" t="s">
        <v>40</v>
      </c>
      <c r="E19" s="25" t="s">
        <v>43</v>
      </c>
      <c r="F19" s="25" t="s">
        <v>34</v>
      </c>
      <c r="G19" s="25">
        <v>11</v>
      </c>
      <c r="H19" s="25">
        <v>10</v>
      </c>
      <c r="I19" s="25">
        <v>1966</v>
      </c>
      <c r="J19" s="47">
        <f t="shared" si="1"/>
        <v>24391</v>
      </c>
      <c r="K19" s="25" t="s">
        <v>163</v>
      </c>
      <c r="L19" s="25" t="s">
        <v>22</v>
      </c>
      <c r="M19" s="25">
        <v>30</v>
      </c>
      <c r="N19" s="25">
        <v>20</v>
      </c>
      <c r="O19" s="15"/>
      <c r="P19" s="15"/>
      <c r="Q19" s="15"/>
      <c r="R19" s="16"/>
    </row>
    <row r="20" spans="1:18" s="13" customFormat="1" ht="12.6" customHeight="1">
      <c r="A20" s="31" t="s">
        <v>27</v>
      </c>
      <c r="B20" s="32" t="s">
        <v>166</v>
      </c>
      <c r="C20" s="33"/>
      <c r="D20" s="24" t="s">
        <v>40</v>
      </c>
      <c r="E20" s="25" t="s">
        <v>43</v>
      </c>
      <c r="F20" s="25" t="s">
        <v>167</v>
      </c>
      <c r="G20" s="25">
        <v>6</v>
      </c>
      <c r="H20" s="25">
        <v>10</v>
      </c>
      <c r="I20" s="25">
        <v>1968</v>
      </c>
      <c r="J20" s="47">
        <f t="shared" si="1"/>
        <v>25117</v>
      </c>
      <c r="K20" s="25" t="s">
        <v>45</v>
      </c>
      <c r="L20" s="25" t="s">
        <v>22</v>
      </c>
      <c r="M20" s="25">
        <v>31</v>
      </c>
      <c r="N20" s="25">
        <v>21</v>
      </c>
      <c r="O20" s="15"/>
      <c r="P20" s="15"/>
      <c r="Q20" s="15"/>
      <c r="R20" s="16"/>
    </row>
    <row r="21" spans="1:18" s="13" customFormat="1" ht="12.6" customHeight="1">
      <c r="A21" s="31" t="s">
        <v>27</v>
      </c>
      <c r="B21" s="32" t="s">
        <v>42</v>
      </c>
      <c r="C21" s="33"/>
      <c r="D21" s="24" t="s">
        <v>40</v>
      </c>
      <c r="E21" s="25" t="s">
        <v>43</v>
      </c>
      <c r="F21" s="25" t="s">
        <v>44</v>
      </c>
      <c r="G21" s="25">
        <v>13</v>
      </c>
      <c r="H21" s="25">
        <v>10</v>
      </c>
      <c r="I21" s="25">
        <v>1968</v>
      </c>
      <c r="J21" s="47">
        <f t="shared" si="1"/>
        <v>25124</v>
      </c>
      <c r="K21" s="25" t="s">
        <v>45</v>
      </c>
      <c r="L21" s="25" t="s">
        <v>22</v>
      </c>
      <c r="M21" s="25">
        <v>33</v>
      </c>
      <c r="N21" s="25">
        <v>28</v>
      </c>
      <c r="O21" s="15"/>
      <c r="P21" s="15"/>
      <c r="Q21" s="15"/>
      <c r="R21" s="16"/>
    </row>
    <row r="22" spans="1:18" s="13" customFormat="1" ht="12.6" customHeight="1">
      <c r="A22" s="31" t="s">
        <v>27</v>
      </c>
      <c r="B22" s="32" t="s">
        <v>46</v>
      </c>
      <c r="C22" s="33"/>
      <c r="D22" s="24" t="s">
        <v>47</v>
      </c>
      <c r="E22" s="25" t="s">
        <v>48</v>
      </c>
      <c r="F22" s="25" t="s">
        <v>68</v>
      </c>
      <c r="G22" s="25">
        <v>27</v>
      </c>
      <c r="H22" s="25">
        <v>9</v>
      </c>
      <c r="I22" s="25">
        <v>1969</v>
      </c>
      <c r="J22" s="47">
        <f t="shared" si="1"/>
        <v>25473</v>
      </c>
      <c r="K22" s="25" t="s">
        <v>50</v>
      </c>
      <c r="L22" s="25" t="s">
        <v>22</v>
      </c>
      <c r="M22" s="25">
        <v>24</v>
      </c>
      <c r="N22" s="25">
        <v>23</v>
      </c>
      <c r="O22" s="15"/>
      <c r="P22" s="15"/>
      <c r="Q22" s="15"/>
      <c r="R22" s="16"/>
    </row>
    <row r="23" spans="1:18" s="13" customFormat="1" ht="12.6" customHeight="1">
      <c r="A23" s="31" t="s">
        <v>27</v>
      </c>
      <c r="B23" s="32" t="s">
        <v>183</v>
      </c>
      <c r="C23" s="33"/>
      <c r="D23" s="46" t="s">
        <v>79</v>
      </c>
      <c r="E23" s="39" t="s">
        <v>184</v>
      </c>
      <c r="F23" s="39" t="s">
        <v>58</v>
      </c>
      <c r="G23" s="39">
        <v>5</v>
      </c>
      <c r="H23" s="39">
        <v>10</v>
      </c>
      <c r="I23" s="39">
        <v>1969</v>
      </c>
      <c r="J23" s="47">
        <f t="shared" si="1"/>
        <v>25481</v>
      </c>
      <c r="K23" s="39" t="s">
        <v>50</v>
      </c>
      <c r="L23" s="25"/>
      <c r="M23" s="25">
        <v>27</v>
      </c>
      <c r="N23" s="25">
        <v>27</v>
      </c>
      <c r="O23" s="15"/>
      <c r="P23" s="15"/>
      <c r="Q23" s="15"/>
      <c r="R23" s="16"/>
    </row>
    <row r="24" spans="1:18" s="13" customFormat="1" ht="12.6" customHeight="1">
      <c r="A24" s="31" t="s">
        <v>27</v>
      </c>
      <c r="B24" s="32" t="s">
        <v>46</v>
      </c>
      <c r="C24" s="33"/>
      <c r="D24" s="24" t="s">
        <v>47</v>
      </c>
      <c r="E24" s="25" t="s">
        <v>48</v>
      </c>
      <c r="F24" s="25" t="s">
        <v>49</v>
      </c>
      <c r="G24" s="25">
        <v>9</v>
      </c>
      <c r="H24" s="25">
        <v>10</v>
      </c>
      <c r="I24" s="25">
        <v>1969</v>
      </c>
      <c r="J24" s="47">
        <f t="shared" si="1"/>
        <v>25485</v>
      </c>
      <c r="K24" s="25" t="s">
        <v>50</v>
      </c>
      <c r="L24" s="25" t="s">
        <v>22</v>
      </c>
      <c r="M24" s="25">
        <v>32</v>
      </c>
      <c r="N24" s="25">
        <v>20</v>
      </c>
      <c r="O24" s="15"/>
      <c r="P24" s="15"/>
      <c r="Q24" s="15"/>
      <c r="R24" s="16"/>
    </row>
    <row r="25" spans="1:18" s="13" customFormat="1" ht="12.6" customHeight="1">
      <c r="A25" s="31" t="s">
        <v>27</v>
      </c>
      <c r="B25" s="32" t="s">
        <v>186</v>
      </c>
      <c r="C25" s="33"/>
      <c r="D25" s="38" t="s">
        <v>17</v>
      </c>
      <c r="E25" s="39" t="s">
        <v>167</v>
      </c>
      <c r="F25" s="39" t="s">
        <v>23</v>
      </c>
      <c r="G25" s="39">
        <v>3</v>
      </c>
      <c r="H25" s="39">
        <v>10</v>
      </c>
      <c r="I25" s="39">
        <v>1970</v>
      </c>
      <c r="J25" s="47">
        <f t="shared" si="1"/>
        <v>25844</v>
      </c>
      <c r="K25" s="39" t="s">
        <v>176</v>
      </c>
      <c r="L25" s="39"/>
      <c r="M25" s="25">
        <v>21</v>
      </c>
      <c r="N25" s="25">
        <v>22</v>
      </c>
      <c r="O25" s="15"/>
      <c r="P25" s="15"/>
      <c r="Q25" s="15"/>
      <c r="R25" s="16"/>
    </row>
    <row r="26" spans="1:18" s="13" customFormat="1" ht="12.6" customHeight="1">
      <c r="A26" s="31" t="s">
        <v>27</v>
      </c>
      <c r="B26" s="32" t="s">
        <v>187</v>
      </c>
      <c r="C26" s="33"/>
      <c r="D26" s="38" t="s">
        <v>70</v>
      </c>
      <c r="E26" s="39" t="s">
        <v>23</v>
      </c>
      <c r="F26" s="39" t="s">
        <v>167</v>
      </c>
      <c r="G26" s="39">
        <v>3</v>
      </c>
      <c r="H26" s="39">
        <v>10</v>
      </c>
      <c r="I26" s="39">
        <v>1970</v>
      </c>
      <c r="J26" s="47">
        <f t="shared" si="1"/>
        <v>25844</v>
      </c>
      <c r="K26" s="39" t="s">
        <v>176</v>
      </c>
      <c r="L26" s="39"/>
      <c r="M26" s="25">
        <v>22</v>
      </c>
      <c r="N26" s="25">
        <v>20</v>
      </c>
      <c r="O26" s="15"/>
      <c r="P26" s="15"/>
      <c r="Q26" s="15"/>
      <c r="R26" s="16"/>
    </row>
    <row r="27" spans="1:18" s="13" customFormat="1" ht="12.6" customHeight="1">
      <c r="A27" s="41" t="s">
        <v>27</v>
      </c>
      <c r="B27" s="42" t="s">
        <v>39</v>
      </c>
      <c r="C27" s="43"/>
      <c r="D27" s="44" t="s">
        <v>38</v>
      </c>
      <c r="E27" s="45" t="s">
        <v>34</v>
      </c>
      <c r="F27" s="45" t="s">
        <v>68</v>
      </c>
      <c r="G27" s="45">
        <v>4</v>
      </c>
      <c r="H27" s="45">
        <v>10</v>
      </c>
      <c r="I27" s="45">
        <v>1970</v>
      </c>
      <c r="J27" s="48">
        <f t="shared" si="1"/>
        <v>25845</v>
      </c>
      <c r="K27" s="45" t="s">
        <v>176</v>
      </c>
      <c r="L27" s="45"/>
      <c r="M27" s="25">
        <v>20</v>
      </c>
      <c r="N27" s="25">
        <v>22</v>
      </c>
      <c r="O27" s="15"/>
      <c r="P27" s="15"/>
      <c r="Q27" s="15"/>
      <c r="R27" s="16"/>
    </row>
    <row r="28" spans="1:18" s="13" customFormat="1" ht="12.6" customHeight="1">
      <c r="A28" s="31" t="s">
        <v>27</v>
      </c>
      <c r="B28" s="32" t="s">
        <v>161</v>
      </c>
      <c r="C28" s="33"/>
      <c r="D28" s="38" t="s">
        <v>40</v>
      </c>
      <c r="E28" s="39" t="s">
        <v>43</v>
      </c>
      <c r="F28" s="39" t="s">
        <v>34</v>
      </c>
      <c r="G28" s="39">
        <v>6</v>
      </c>
      <c r="H28" s="39">
        <v>10</v>
      </c>
      <c r="I28" s="39">
        <v>1970</v>
      </c>
      <c r="J28" s="47">
        <f t="shared" si="1"/>
        <v>25847</v>
      </c>
      <c r="K28" s="39" t="s">
        <v>176</v>
      </c>
      <c r="L28" s="45"/>
      <c r="M28" s="25">
        <v>21</v>
      </c>
      <c r="N28" s="25">
        <v>26</v>
      </c>
      <c r="O28" s="15"/>
      <c r="P28" s="15"/>
      <c r="Q28" s="15"/>
      <c r="R28" s="16"/>
    </row>
    <row r="29" spans="1:18" s="13" customFormat="1" ht="12.6" customHeight="1">
      <c r="A29" s="31" t="s">
        <v>27</v>
      </c>
      <c r="B29" s="32" t="s">
        <v>46</v>
      </c>
      <c r="C29" s="33"/>
      <c r="D29" s="24" t="s">
        <v>47</v>
      </c>
      <c r="E29" s="25" t="s">
        <v>48</v>
      </c>
      <c r="F29" s="25" t="s">
        <v>34</v>
      </c>
      <c r="G29" s="25">
        <v>26</v>
      </c>
      <c r="H29" s="25">
        <v>9</v>
      </c>
      <c r="I29" s="25">
        <v>1971</v>
      </c>
      <c r="J29" s="47">
        <f t="shared" si="1"/>
        <v>26202</v>
      </c>
      <c r="K29" s="25" t="s">
        <v>56</v>
      </c>
      <c r="L29" s="25" t="s">
        <v>22</v>
      </c>
      <c r="M29" s="25">
        <v>34</v>
      </c>
      <c r="N29" s="25">
        <v>20</v>
      </c>
      <c r="O29" s="15"/>
      <c r="P29" s="15"/>
      <c r="Q29" s="15"/>
      <c r="R29" s="16"/>
    </row>
    <row r="30" spans="1:18" s="13" customFormat="1" ht="12.6" customHeight="1">
      <c r="A30" s="34" t="s">
        <v>51</v>
      </c>
      <c r="B30" s="32" t="s">
        <v>52</v>
      </c>
      <c r="C30" s="33"/>
      <c r="D30" s="35" t="s">
        <v>53</v>
      </c>
      <c r="E30" s="25" t="s">
        <v>54</v>
      </c>
      <c r="F30" s="25" t="s">
        <v>55</v>
      </c>
      <c r="G30" s="25">
        <v>28</v>
      </c>
      <c r="H30" s="25">
        <v>9</v>
      </c>
      <c r="I30" s="25">
        <v>1971</v>
      </c>
      <c r="J30" s="47">
        <f t="shared" si="1"/>
        <v>26204</v>
      </c>
      <c r="K30" s="25" t="s">
        <v>56</v>
      </c>
      <c r="L30" s="25" t="s">
        <v>22</v>
      </c>
      <c r="M30" s="25">
        <v>25</v>
      </c>
      <c r="N30" s="25">
        <v>23</v>
      </c>
      <c r="O30" s="15"/>
      <c r="P30" s="15"/>
      <c r="Q30" s="15"/>
      <c r="R30" s="16"/>
    </row>
    <row r="31" spans="1:18" s="13" customFormat="1" ht="12.6" customHeight="1">
      <c r="A31" s="31" t="s">
        <v>27</v>
      </c>
      <c r="B31" s="32" t="s">
        <v>46</v>
      </c>
      <c r="C31" s="33"/>
      <c r="D31" s="24" t="s">
        <v>47</v>
      </c>
      <c r="E31" s="25" t="s">
        <v>48</v>
      </c>
      <c r="F31" s="25" t="s">
        <v>58</v>
      </c>
      <c r="G31" s="25">
        <v>8</v>
      </c>
      <c r="H31" s="25">
        <v>10</v>
      </c>
      <c r="I31" s="25">
        <v>1971</v>
      </c>
      <c r="J31" s="47">
        <f t="shared" si="1"/>
        <v>26214</v>
      </c>
      <c r="K31" s="25" t="s">
        <v>56</v>
      </c>
      <c r="L31" s="25" t="s">
        <v>22</v>
      </c>
      <c r="M31" s="25">
        <v>30</v>
      </c>
      <c r="N31" s="25">
        <v>20</v>
      </c>
      <c r="O31" s="15"/>
      <c r="P31" s="15"/>
      <c r="Q31" s="15"/>
      <c r="R31" s="16"/>
    </row>
    <row r="32" spans="1:18" s="13" customFormat="1" ht="12.6" customHeight="1">
      <c r="A32" s="31" t="s">
        <v>27</v>
      </c>
      <c r="B32" s="32" t="s">
        <v>164</v>
      </c>
      <c r="C32" s="33"/>
      <c r="D32" s="24" t="s">
        <v>38</v>
      </c>
      <c r="E32" s="25" t="s">
        <v>34</v>
      </c>
      <c r="F32" s="25" t="s">
        <v>95</v>
      </c>
      <c r="G32" s="25">
        <v>27</v>
      </c>
      <c r="H32" s="25">
        <v>9</v>
      </c>
      <c r="I32" s="25">
        <v>1972</v>
      </c>
      <c r="J32" s="47">
        <f t="shared" si="1"/>
        <v>26569</v>
      </c>
      <c r="K32" s="25" t="s">
        <v>59</v>
      </c>
      <c r="L32" s="25" t="s">
        <v>22</v>
      </c>
      <c r="M32" s="25">
        <v>22</v>
      </c>
      <c r="N32" s="25">
        <v>21</v>
      </c>
      <c r="O32" s="15"/>
      <c r="P32" s="15"/>
      <c r="Q32" s="15"/>
      <c r="R32" s="16"/>
    </row>
    <row r="33" spans="1:18" s="13" customFormat="1" ht="12.6" customHeight="1">
      <c r="A33" s="31" t="s">
        <v>27</v>
      </c>
      <c r="B33" s="32" t="s">
        <v>57</v>
      </c>
      <c r="C33" s="33"/>
      <c r="D33" s="24" t="s">
        <v>32</v>
      </c>
      <c r="E33" s="25" t="s">
        <v>33</v>
      </c>
      <c r="F33" s="25" t="s">
        <v>55</v>
      </c>
      <c r="G33" s="25">
        <v>3</v>
      </c>
      <c r="H33" s="25">
        <v>10</v>
      </c>
      <c r="I33" s="25">
        <v>1972</v>
      </c>
      <c r="J33" s="47">
        <f t="shared" si="1"/>
        <v>26575</v>
      </c>
      <c r="K33" s="25" t="s">
        <v>59</v>
      </c>
      <c r="L33" s="25" t="s">
        <v>22</v>
      </c>
      <c r="M33" s="25">
        <v>32</v>
      </c>
      <c r="N33" s="25">
        <v>21</v>
      </c>
      <c r="O33" s="15"/>
      <c r="P33" s="15"/>
      <c r="Q33" s="15"/>
      <c r="R33" s="16"/>
    </row>
    <row r="34" spans="1:18" s="13" customFormat="1" ht="12.6" customHeight="1">
      <c r="A34" s="34" t="s">
        <v>51</v>
      </c>
      <c r="B34" s="32" t="s">
        <v>60</v>
      </c>
      <c r="C34" s="33"/>
      <c r="D34" s="24" t="s">
        <v>61</v>
      </c>
      <c r="E34" s="25" t="s">
        <v>62</v>
      </c>
      <c r="F34" s="25" t="s">
        <v>63</v>
      </c>
      <c r="G34" s="25">
        <v>4</v>
      </c>
      <c r="H34" s="25">
        <v>10</v>
      </c>
      <c r="I34" s="25">
        <v>1972</v>
      </c>
      <c r="J34" s="47">
        <f t="shared" si="1"/>
        <v>26576</v>
      </c>
      <c r="K34" s="25" t="s">
        <v>59</v>
      </c>
      <c r="L34" s="25" t="s">
        <v>64</v>
      </c>
      <c r="M34" s="25">
        <v>26</v>
      </c>
      <c r="N34" s="25">
        <v>24</v>
      </c>
      <c r="O34" s="15"/>
      <c r="P34" s="15"/>
      <c r="Q34" s="15"/>
      <c r="R34" s="16"/>
    </row>
    <row r="35" spans="1:18" s="13" customFormat="1" ht="12.6" customHeight="1">
      <c r="A35" s="31" t="s">
        <v>27</v>
      </c>
      <c r="B35" s="32" t="s">
        <v>65</v>
      </c>
      <c r="C35" s="33"/>
      <c r="D35" s="24" t="s">
        <v>66</v>
      </c>
      <c r="E35" s="25" t="s">
        <v>67</v>
      </c>
      <c r="F35" s="25" t="s">
        <v>62</v>
      </c>
      <c r="G35" s="25">
        <v>6</v>
      </c>
      <c r="H35" s="25">
        <v>10</v>
      </c>
      <c r="I35" s="25">
        <v>1972</v>
      </c>
      <c r="J35" s="47">
        <f t="shared" si="1"/>
        <v>26578</v>
      </c>
      <c r="K35" s="25" t="s">
        <v>59</v>
      </c>
      <c r="L35" s="25" t="s">
        <v>22</v>
      </c>
      <c r="M35" s="25">
        <v>22</v>
      </c>
      <c r="N35" s="25">
        <v>21</v>
      </c>
      <c r="O35" s="15"/>
      <c r="P35" s="15"/>
      <c r="Q35" s="15"/>
      <c r="R35" s="16"/>
    </row>
    <row r="36" spans="1:18" s="13" customFormat="1" ht="12.6" customHeight="1">
      <c r="A36" s="34" t="s">
        <v>51</v>
      </c>
      <c r="B36" s="32" t="s">
        <v>60</v>
      </c>
      <c r="C36" s="33"/>
      <c r="D36" s="24" t="s">
        <v>61</v>
      </c>
      <c r="E36" s="25" t="s">
        <v>62</v>
      </c>
      <c r="F36" s="25" t="s">
        <v>68</v>
      </c>
      <c r="G36" s="25">
        <v>7</v>
      </c>
      <c r="H36" s="25">
        <v>10</v>
      </c>
      <c r="I36" s="25">
        <v>1972</v>
      </c>
      <c r="J36" s="47">
        <f t="shared" si="1"/>
        <v>26579</v>
      </c>
      <c r="K36" s="25" t="s">
        <v>59</v>
      </c>
      <c r="L36" s="25" t="s">
        <v>22</v>
      </c>
      <c r="M36" s="25">
        <v>28</v>
      </c>
      <c r="N36" s="25">
        <v>22</v>
      </c>
      <c r="O36" s="15"/>
      <c r="P36" s="15"/>
      <c r="Q36" s="15"/>
      <c r="R36" s="16"/>
    </row>
    <row r="37" spans="1:18" s="13" customFormat="1" ht="12.6" customHeight="1">
      <c r="A37" s="31" t="s">
        <v>27</v>
      </c>
      <c r="B37" s="32" t="s">
        <v>69</v>
      </c>
      <c r="C37" s="33"/>
      <c r="D37" s="24" t="s">
        <v>70</v>
      </c>
      <c r="E37" s="25" t="s">
        <v>23</v>
      </c>
      <c r="F37" s="25" t="s">
        <v>34</v>
      </c>
      <c r="G37" s="25">
        <v>27</v>
      </c>
      <c r="H37" s="25">
        <v>9</v>
      </c>
      <c r="I37" s="25">
        <v>1974</v>
      </c>
      <c r="J37" s="47">
        <f t="shared" si="1"/>
        <v>27299</v>
      </c>
      <c r="K37" s="25" t="s">
        <v>71</v>
      </c>
      <c r="L37" s="25" t="s">
        <v>22</v>
      </c>
      <c r="M37" s="25">
        <v>26</v>
      </c>
      <c r="N37" s="25">
        <v>28</v>
      </c>
      <c r="O37" s="15"/>
      <c r="P37" s="15"/>
      <c r="Q37" s="15"/>
      <c r="R37" s="16"/>
    </row>
    <row r="38" spans="1:18" s="13" customFormat="1" ht="12.6" customHeight="1">
      <c r="A38" s="31" t="s">
        <v>27</v>
      </c>
      <c r="B38" s="32" t="s">
        <v>72</v>
      </c>
      <c r="C38" s="33"/>
      <c r="D38" s="24" t="s">
        <v>73</v>
      </c>
      <c r="E38" s="25" t="s">
        <v>74</v>
      </c>
      <c r="F38" s="25" t="s">
        <v>62</v>
      </c>
      <c r="G38" s="25">
        <v>3</v>
      </c>
      <c r="H38" s="25">
        <v>10</v>
      </c>
      <c r="I38" s="25">
        <v>1974</v>
      </c>
      <c r="J38" s="47">
        <f t="shared" si="1"/>
        <v>27305</v>
      </c>
      <c r="K38" s="25" t="s">
        <v>71</v>
      </c>
      <c r="L38" s="25" t="s">
        <v>22</v>
      </c>
      <c r="M38" s="25">
        <v>22</v>
      </c>
      <c r="N38" s="25">
        <v>23</v>
      </c>
      <c r="O38" s="15"/>
      <c r="P38" s="15"/>
      <c r="Q38" s="15"/>
      <c r="R38" s="16"/>
    </row>
    <row r="39" spans="1:18" s="13" customFormat="1" ht="12.6" customHeight="1">
      <c r="A39" s="31" t="s">
        <v>27</v>
      </c>
      <c r="B39" s="32" t="s">
        <v>168</v>
      </c>
      <c r="C39" s="33"/>
      <c r="D39" s="24" t="s">
        <v>107</v>
      </c>
      <c r="E39" s="25" t="s">
        <v>169</v>
      </c>
      <c r="F39" s="25" t="s">
        <v>48</v>
      </c>
      <c r="G39" s="25">
        <v>6</v>
      </c>
      <c r="H39" s="25">
        <v>10</v>
      </c>
      <c r="I39" s="25">
        <v>1974</v>
      </c>
      <c r="J39" s="47">
        <f t="shared" si="1"/>
        <v>27308</v>
      </c>
      <c r="K39" s="25" t="s">
        <v>71</v>
      </c>
      <c r="L39" s="25" t="s">
        <v>22</v>
      </c>
      <c r="M39" s="25">
        <v>31</v>
      </c>
      <c r="N39" s="25">
        <v>20</v>
      </c>
      <c r="O39" s="15"/>
      <c r="P39" s="15"/>
      <c r="Q39" s="15"/>
      <c r="R39" s="16"/>
    </row>
    <row r="40" spans="1:18" s="13" customFormat="1" ht="12.6" customHeight="1">
      <c r="A40" s="31" t="s">
        <v>27</v>
      </c>
      <c r="B40" s="32" t="s">
        <v>75</v>
      </c>
      <c r="C40" s="33"/>
      <c r="D40" s="24" t="s">
        <v>76</v>
      </c>
      <c r="E40" s="25" t="s">
        <v>63</v>
      </c>
      <c r="F40" s="25" t="s">
        <v>77</v>
      </c>
      <c r="G40" s="25">
        <v>7</v>
      </c>
      <c r="H40" s="25">
        <v>10</v>
      </c>
      <c r="I40" s="25">
        <v>1974</v>
      </c>
      <c r="J40" s="47">
        <f t="shared" si="1"/>
        <v>27309</v>
      </c>
      <c r="K40" s="25" t="s">
        <v>71</v>
      </c>
      <c r="L40" s="25" t="s">
        <v>22</v>
      </c>
      <c r="M40" s="25">
        <v>23</v>
      </c>
      <c r="N40" s="25">
        <v>21</v>
      </c>
      <c r="O40" s="15"/>
      <c r="P40" s="15"/>
      <c r="Q40" s="15"/>
      <c r="R40" s="16"/>
    </row>
    <row r="41" spans="1:18" s="13" customFormat="1" ht="12.6" customHeight="1">
      <c r="A41" s="34" t="s">
        <v>51</v>
      </c>
      <c r="B41" s="32" t="s">
        <v>78</v>
      </c>
      <c r="C41" s="33"/>
      <c r="D41" s="35" t="s">
        <v>79</v>
      </c>
      <c r="E41" s="25" t="s">
        <v>80</v>
      </c>
      <c r="F41" s="25" t="s">
        <v>77</v>
      </c>
      <c r="G41" s="25">
        <v>8</v>
      </c>
      <c r="H41" s="25">
        <v>10</v>
      </c>
      <c r="I41" s="25">
        <v>1974</v>
      </c>
      <c r="J41" s="47">
        <f t="shared" si="1"/>
        <v>27310</v>
      </c>
      <c r="K41" s="25" t="s">
        <v>71</v>
      </c>
      <c r="L41" s="25" t="s">
        <v>22</v>
      </c>
      <c r="M41" s="25">
        <v>25</v>
      </c>
      <c r="N41" s="25">
        <v>21</v>
      </c>
      <c r="O41" s="15"/>
      <c r="P41" s="15"/>
      <c r="Q41" s="15"/>
      <c r="R41" s="16"/>
    </row>
    <row r="42" spans="1:18" s="13" customFormat="1" ht="12.6" customHeight="1">
      <c r="A42" s="34" t="s">
        <v>51</v>
      </c>
      <c r="B42" s="32" t="s">
        <v>78</v>
      </c>
      <c r="C42" s="33"/>
      <c r="D42" s="35" t="s">
        <v>79</v>
      </c>
      <c r="E42" s="25" t="s">
        <v>80</v>
      </c>
      <c r="F42" s="25" t="s">
        <v>156</v>
      </c>
      <c r="G42" s="25">
        <v>16</v>
      </c>
      <c r="H42" s="25">
        <v>10</v>
      </c>
      <c r="I42" s="25">
        <v>1975</v>
      </c>
      <c r="J42" s="47">
        <f t="shared" si="1"/>
        <v>27683</v>
      </c>
      <c r="K42" s="25" t="s">
        <v>81</v>
      </c>
      <c r="L42" s="25" t="s">
        <v>36</v>
      </c>
      <c r="M42" s="25">
        <v>23</v>
      </c>
      <c r="N42" s="25">
        <v>24</v>
      </c>
      <c r="O42" s="15"/>
      <c r="P42" s="15"/>
      <c r="Q42" s="15"/>
      <c r="R42" s="16"/>
    </row>
    <row r="43" spans="1:18" s="13" customFormat="1" ht="12.6" customHeight="1">
      <c r="A43" s="31" t="s">
        <v>27</v>
      </c>
      <c r="B43" s="32" t="s">
        <v>82</v>
      </c>
      <c r="C43" s="33"/>
      <c r="D43" s="24" t="s">
        <v>83</v>
      </c>
      <c r="E43" s="25" t="s">
        <v>13</v>
      </c>
      <c r="F43" s="25" t="s">
        <v>62</v>
      </c>
      <c r="G43" s="25">
        <v>19</v>
      </c>
      <c r="H43" s="25">
        <v>10</v>
      </c>
      <c r="I43" s="25">
        <v>1975</v>
      </c>
      <c r="J43" s="47">
        <f t="shared" si="1"/>
        <v>27686</v>
      </c>
      <c r="K43" s="25" t="s">
        <v>81</v>
      </c>
      <c r="L43" s="25" t="s">
        <v>64</v>
      </c>
      <c r="M43" s="25">
        <v>27</v>
      </c>
      <c r="N43" s="25">
        <v>22</v>
      </c>
      <c r="O43" s="15"/>
      <c r="P43" s="15"/>
      <c r="Q43" s="15"/>
      <c r="R43" s="16"/>
    </row>
    <row r="44" spans="1:18" s="13" customFormat="1" ht="12.6" customHeight="1">
      <c r="A44" s="31" t="s">
        <v>27</v>
      </c>
      <c r="B44" s="32" t="s">
        <v>69</v>
      </c>
      <c r="C44" s="33"/>
      <c r="D44" s="24" t="s">
        <v>70</v>
      </c>
      <c r="E44" s="25" t="s">
        <v>23</v>
      </c>
      <c r="F44" s="25" t="s">
        <v>34</v>
      </c>
      <c r="G44" s="25">
        <v>30</v>
      </c>
      <c r="H44" s="25">
        <v>9</v>
      </c>
      <c r="I44" s="25">
        <v>1976</v>
      </c>
      <c r="J44" s="47">
        <f t="shared" si="1"/>
        <v>28033</v>
      </c>
      <c r="K44" s="25" t="s">
        <v>84</v>
      </c>
      <c r="L44" s="25" t="s">
        <v>22</v>
      </c>
      <c r="M44" s="25">
        <v>20</v>
      </c>
      <c r="N44" s="25">
        <v>20</v>
      </c>
      <c r="O44" s="15"/>
      <c r="P44" s="15"/>
      <c r="Q44" s="15"/>
      <c r="R44" s="16"/>
    </row>
    <row r="45" spans="1:18" s="13" customFormat="1" ht="12.6" customHeight="1">
      <c r="A45" s="31" t="s">
        <v>27</v>
      </c>
      <c r="B45" s="32" t="s">
        <v>85</v>
      </c>
      <c r="C45" s="33"/>
      <c r="D45" s="24" t="s">
        <v>66</v>
      </c>
      <c r="E45" s="25" t="s">
        <v>86</v>
      </c>
      <c r="F45" s="25" t="s">
        <v>62</v>
      </c>
      <c r="G45" s="25">
        <v>2</v>
      </c>
      <c r="H45" s="25">
        <v>10</v>
      </c>
      <c r="I45" s="25">
        <v>1976</v>
      </c>
      <c r="J45" s="47">
        <f t="shared" si="1"/>
        <v>28035</v>
      </c>
      <c r="K45" s="25" t="s">
        <v>84</v>
      </c>
      <c r="L45" s="25" t="s">
        <v>22</v>
      </c>
      <c r="M45" s="25">
        <v>21</v>
      </c>
      <c r="N45" s="25">
        <v>20</v>
      </c>
      <c r="O45" s="15"/>
      <c r="P45" s="15"/>
      <c r="Q45" s="15"/>
      <c r="R45" s="16"/>
    </row>
    <row r="46" spans="1:18" s="13" customFormat="1" ht="12.6" customHeight="1">
      <c r="A46" s="31" t="s">
        <v>27</v>
      </c>
      <c r="B46" s="32" t="s">
        <v>87</v>
      </c>
      <c r="C46" s="33"/>
      <c r="D46" s="24" t="s">
        <v>17</v>
      </c>
      <c r="E46" s="25" t="s">
        <v>18</v>
      </c>
      <c r="F46" s="25" t="s">
        <v>86</v>
      </c>
      <c r="G46" s="25">
        <v>27</v>
      </c>
      <c r="H46" s="25">
        <v>9</v>
      </c>
      <c r="I46" s="25">
        <v>1978</v>
      </c>
      <c r="J46" s="47">
        <f t="shared" si="1"/>
        <v>28760</v>
      </c>
      <c r="K46" s="25" t="s">
        <v>88</v>
      </c>
      <c r="L46" s="25" t="s">
        <v>22</v>
      </c>
      <c r="M46" s="25">
        <v>27</v>
      </c>
      <c r="N46" s="25">
        <v>23</v>
      </c>
      <c r="O46" s="15"/>
      <c r="P46" s="15"/>
      <c r="Q46" s="15"/>
      <c r="R46" s="16"/>
    </row>
    <row r="47" spans="1:18" s="13" customFormat="1" ht="12.6" customHeight="1">
      <c r="A47" s="31" t="s">
        <v>27</v>
      </c>
      <c r="B47" s="32" t="s">
        <v>89</v>
      </c>
      <c r="C47" s="33"/>
      <c r="D47" s="24" t="s">
        <v>70</v>
      </c>
      <c r="E47" s="25" t="s">
        <v>23</v>
      </c>
      <c r="F47" s="25" t="s">
        <v>54</v>
      </c>
      <c r="G47" s="25">
        <v>9</v>
      </c>
      <c r="H47" s="25">
        <v>10</v>
      </c>
      <c r="I47" s="25">
        <v>1984</v>
      </c>
      <c r="J47" s="47">
        <f t="shared" si="1"/>
        <v>30964</v>
      </c>
      <c r="K47" s="25" t="s">
        <v>90</v>
      </c>
      <c r="L47" s="25" t="s">
        <v>22</v>
      </c>
      <c r="M47" s="25">
        <v>24</v>
      </c>
      <c r="N47" s="25">
        <v>27</v>
      </c>
      <c r="O47" s="15"/>
      <c r="P47" s="15"/>
      <c r="Q47" s="15"/>
      <c r="R47" s="16"/>
    </row>
    <row r="48" spans="1:18" s="13" customFormat="1" ht="12.6" customHeight="1">
      <c r="A48" s="31" t="s">
        <v>27</v>
      </c>
      <c r="B48" s="32" t="s">
        <v>106</v>
      </c>
      <c r="C48" s="33"/>
      <c r="D48" s="24" t="s">
        <v>107</v>
      </c>
      <c r="E48" s="25" t="s">
        <v>108</v>
      </c>
      <c r="F48" s="25" t="s">
        <v>95</v>
      </c>
      <c r="G48" s="25">
        <v>27</v>
      </c>
      <c r="H48" s="25">
        <v>10</v>
      </c>
      <c r="I48" s="25">
        <v>1989</v>
      </c>
      <c r="J48" s="47">
        <f t="shared" si="1"/>
        <v>32808</v>
      </c>
      <c r="K48" s="25" t="s">
        <v>109</v>
      </c>
      <c r="L48" s="25" t="s">
        <v>22</v>
      </c>
      <c r="M48" s="25">
        <v>28</v>
      </c>
      <c r="N48" s="25"/>
      <c r="O48" s="25">
        <v>20</v>
      </c>
      <c r="P48" s="15"/>
      <c r="Q48" s="15"/>
      <c r="R48" s="16"/>
    </row>
    <row r="49" spans="1:18" s="13" customFormat="1" ht="12.6" customHeight="1">
      <c r="A49" s="30" t="s">
        <v>91</v>
      </c>
      <c r="B49" s="28" t="s">
        <v>92</v>
      </c>
      <c r="C49" s="25"/>
      <c r="D49" s="29" t="s">
        <v>93</v>
      </c>
      <c r="E49" s="25" t="s">
        <v>94</v>
      </c>
      <c r="F49" s="25" t="s">
        <v>95</v>
      </c>
      <c r="G49" s="25">
        <v>20</v>
      </c>
      <c r="H49" s="25">
        <v>10</v>
      </c>
      <c r="I49" s="25">
        <v>1994</v>
      </c>
      <c r="J49" s="47">
        <f t="shared" si="1"/>
        <v>34627</v>
      </c>
      <c r="K49" s="25" t="s">
        <v>96</v>
      </c>
      <c r="L49" s="25" t="s">
        <v>22</v>
      </c>
      <c r="M49" s="25">
        <v>21</v>
      </c>
      <c r="N49" s="25">
        <v>20</v>
      </c>
      <c r="O49" s="15"/>
      <c r="P49" s="15"/>
      <c r="Q49" s="15"/>
      <c r="R49" s="16"/>
    </row>
    <row r="50" spans="1:18" s="13" customFormat="1" ht="12.6" customHeight="1">
      <c r="A50" s="31" t="s">
        <v>27</v>
      </c>
      <c r="B50" s="32" t="s">
        <v>97</v>
      </c>
      <c r="C50" s="33"/>
      <c r="D50" s="24" t="s">
        <v>16</v>
      </c>
      <c r="E50" s="25" t="s">
        <v>15</v>
      </c>
      <c r="F50" s="25" t="s">
        <v>68</v>
      </c>
      <c r="G50" s="25">
        <v>1</v>
      </c>
      <c r="H50" s="25">
        <v>2</v>
      </c>
      <c r="I50" s="25">
        <v>1999</v>
      </c>
      <c r="J50" s="47">
        <f t="shared" si="1"/>
        <v>36192</v>
      </c>
      <c r="K50" s="25" t="s">
        <v>98</v>
      </c>
      <c r="L50" s="25" t="s">
        <v>22</v>
      </c>
      <c r="M50" s="25">
        <v>27</v>
      </c>
      <c r="N50" s="25">
        <v>22</v>
      </c>
      <c r="O50" s="15"/>
      <c r="P50" s="15"/>
      <c r="Q50" s="15"/>
      <c r="R50" s="16"/>
    </row>
    <row r="51" spans="1:18" s="13" customFormat="1" ht="12.6" customHeight="1">
      <c r="A51" s="31" t="s">
        <v>27</v>
      </c>
      <c r="B51" s="32" t="s">
        <v>99</v>
      </c>
      <c r="C51" s="33"/>
      <c r="D51" s="24" t="s">
        <v>40</v>
      </c>
      <c r="E51" s="25" t="s">
        <v>95</v>
      </c>
      <c r="F51" s="25" t="s">
        <v>100</v>
      </c>
      <c r="G51" s="25">
        <v>22</v>
      </c>
      <c r="H51" s="25">
        <v>10</v>
      </c>
      <c r="I51" s="25">
        <v>2002</v>
      </c>
      <c r="J51" s="47">
        <f t="shared" si="1"/>
        <v>37551</v>
      </c>
      <c r="K51" s="25" t="s">
        <v>8</v>
      </c>
      <c r="L51" s="25" t="s">
        <v>22</v>
      </c>
      <c r="M51" s="25">
        <v>20</v>
      </c>
      <c r="N51" s="25">
        <v>21</v>
      </c>
      <c r="O51" s="15"/>
      <c r="P51" s="15"/>
      <c r="Q51" s="15"/>
      <c r="R51" s="16"/>
    </row>
    <row r="52" spans="1:18" s="13" customFormat="1" ht="12.6" customHeight="1">
      <c r="A52" s="31" t="s">
        <v>27</v>
      </c>
      <c r="B52" s="32" t="s">
        <v>101</v>
      </c>
      <c r="C52" s="33"/>
      <c r="D52" s="24" t="s">
        <v>103</v>
      </c>
      <c r="E52" s="25" t="s">
        <v>104</v>
      </c>
      <c r="F52" s="25" t="s">
        <v>95</v>
      </c>
      <c r="G52" s="25">
        <v>17</v>
      </c>
      <c r="H52" s="25">
        <v>10</v>
      </c>
      <c r="I52" s="25">
        <v>2009</v>
      </c>
      <c r="J52" s="47">
        <f t="shared" si="1"/>
        <v>40103</v>
      </c>
      <c r="K52" s="25" t="s">
        <v>105</v>
      </c>
      <c r="L52" s="25" t="s">
        <v>22</v>
      </c>
      <c r="M52" s="25">
        <v>20</v>
      </c>
      <c r="N52" s="25">
        <v>20</v>
      </c>
      <c r="O52" s="15"/>
      <c r="P52" s="15"/>
      <c r="Q52" s="15"/>
      <c r="R52" s="16"/>
    </row>
    <row r="53" spans="1:18" s="13" customFormat="1" ht="12.6" customHeight="1">
      <c r="A53" s="31" t="s">
        <v>27</v>
      </c>
      <c r="B53" s="32" t="s">
        <v>188</v>
      </c>
      <c r="C53" s="33"/>
      <c r="D53" s="38" t="s">
        <v>170</v>
      </c>
      <c r="E53" s="39" t="s">
        <v>55</v>
      </c>
      <c r="F53" s="39" t="s">
        <v>171</v>
      </c>
      <c r="G53" s="39">
        <v>3</v>
      </c>
      <c r="H53" s="39">
        <v>10</v>
      </c>
      <c r="I53" s="39">
        <v>2018</v>
      </c>
      <c r="J53" s="47">
        <f t="shared" si="1"/>
        <v>43376</v>
      </c>
      <c r="K53" s="39" t="s">
        <v>172</v>
      </c>
      <c r="L53" s="39"/>
      <c r="M53" s="40">
        <v>22</v>
      </c>
      <c r="N53" s="25">
        <v>20</v>
      </c>
      <c r="O53" s="15"/>
      <c r="P53" s="15"/>
      <c r="Q53" s="15"/>
      <c r="R53" s="16"/>
    </row>
    <row r="54" spans="1:18" ht="12.6" customHeight="1">
      <c r="A54" s="2"/>
      <c r="B54" s="2"/>
      <c r="C54" s="4"/>
      <c r="D54" s="4"/>
      <c r="E54" s="4"/>
      <c r="F54" s="4"/>
      <c r="G54" s="4"/>
      <c r="H54" s="4"/>
      <c r="I54" s="4"/>
      <c r="J54" s="2"/>
      <c r="K54" s="4"/>
      <c r="L54" s="2"/>
      <c r="M54" s="4"/>
      <c r="N54" s="4"/>
      <c r="O54" s="4"/>
      <c r="P54" s="4"/>
      <c r="Q54" s="4"/>
      <c r="R54" s="2"/>
    </row>
  </sheetData>
  <autoFilter ref="A4:R53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R32"/>
  <sheetViews>
    <sheetView tabSelected="1" workbookViewId="0">
      <selection activeCell="D25" sqref="D25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3" customWidth="1"/>
    <col min="5" max="6" width="5.28515625" style="3" customWidth="1"/>
    <col min="7" max="9" width="6.28515625" style="3" customWidth="1"/>
    <col min="10" max="10" width="11.5703125" style="1" customWidth="1"/>
    <col min="11" max="11" width="10.140625" style="3" customWidth="1"/>
    <col min="12" max="12" width="7" style="1" customWidth="1"/>
    <col min="13" max="17" width="6" style="3" customWidth="1"/>
    <col min="18" max="18" width="30.7109375" style="1" customWidth="1"/>
    <col min="19" max="16384" width="9.140625" style="1"/>
  </cols>
  <sheetData>
    <row r="1" spans="1:18" ht="12.75" customHeight="1">
      <c r="A1" s="49" t="s">
        <v>159</v>
      </c>
      <c r="B1" s="49"/>
      <c r="C1" s="49"/>
      <c r="D1" s="49"/>
      <c r="E1" s="49"/>
      <c r="F1" s="49"/>
      <c r="G1" s="49"/>
      <c r="H1" s="22" t="s">
        <v>14</v>
      </c>
      <c r="I1" s="21" t="s">
        <v>185</v>
      </c>
      <c r="J1" s="20"/>
      <c r="K1" s="19"/>
      <c r="L1" s="20"/>
      <c r="M1" s="17"/>
      <c r="N1" s="17"/>
      <c r="O1" s="17"/>
      <c r="P1" s="17"/>
      <c r="Q1" s="17"/>
      <c r="R1" s="27" t="s">
        <v>28</v>
      </c>
    </row>
    <row r="2" spans="1:18" ht="12.75" customHeight="1">
      <c r="A2" s="49"/>
      <c r="B2" s="49"/>
      <c r="C2" s="49"/>
      <c r="D2" s="49"/>
      <c r="E2" s="49"/>
      <c r="F2" s="49"/>
      <c r="G2" s="49"/>
      <c r="H2" s="19"/>
      <c r="I2" s="21"/>
      <c r="J2" s="20"/>
      <c r="K2" s="19"/>
      <c r="L2" s="20"/>
      <c r="M2" s="18"/>
      <c r="N2" s="18"/>
      <c r="O2" s="18"/>
      <c r="P2" s="18"/>
      <c r="Q2" s="26" t="str">
        <f>IF(SUBTOTAL(2,$M$4:$M$32)=1,SUBTOTAL(2,$M$4:$M$32)&amp;" game",SUBTOTAL(2,$M$4:$M$32)&amp;" games")</f>
        <v>27 games</v>
      </c>
      <c r="R2" s="14"/>
    </row>
    <row r="3" spans="1:18" s="7" customFormat="1">
      <c r="A3" s="23" t="s">
        <v>26</v>
      </c>
      <c r="B3" s="5" t="s">
        <v>9</v>
      </c>
      <c r="C3" s="5" t="s">
        <v>0</v>
      </c>
      <c r="D3" s="5" t="s">
        <v>12</v>
      </c>
      <c r="E3" s="5" t="s">
        <v>1</v>
      </c>
      <c r="F3" s="5" t="s">
        <v>11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5" t="s">
        <v>7</v>
      </c>
      <c r="M3" s="14" t="s">
        <v>10</v>
      </c>
      <c r="N3" s="14" t="s">
        <v>19</v>
      </c>
      <c r="O3" s="14" t="s">
        <v>21</v>
      </c>
      <c r="P3" s="14" t="s">
        <v>29</v>
      </c>
      <c r="Q3" s="14" t="s">
        <v>24</v>
      </c>
      <c r="R3" s="14" t="s">
        <v>25</v>
      </c>
    </row>
    <row r="4" spans="1:18" s="12" customFormat="1" ht="12.75" customHeight="1">
      <c r="A4" s="8"/>
      <c r="B4" s="8"/>
      <c r="C4" s="9"/>
      <c r="D4" s="9"/>
      <c r="E4" s="9"/>
      <c r="F4" s="9"/>
      <c r="G4" s="10"/>
      <c r="H4" s="10"/>
      <c r="I4" s="10"/>
      <c r="J4" s="11"/>
      <c r="K4" s="10"/>
      <c r="L4" s="8"/>
      <c r="M4" s="9"/>
      <c r="N4" s="9"/>
      <c r="O4" s="9"/>
      <c r="P4" s="9"/>
      <c r="Q4" s="9"/>
      <c r="R4" s="9"/>
    </row>
    <row r="5" spans="1:18" s="13" customFormat="1" ht="12.6" customHeight="1">
      <c r="A5" s="31" t="s">
        <v>27</v>
      </c>
      <c r="B5" s="32" t="s">
        <v>110</v>
      </c>
      <c r="C5" s="33"/>
      <c r="D5" s="24" t="s">
        <v>103</v>
      </c>
      <c r="E5" s="25" t="s">
        <v>162</v>
      </c>
      <c r="F5" s="25" t="s">
        <v>174</v>
      </c>
      <c r="G5" s="25">
        <v>12</v>
      </c>
      <c r="H5" s="25">
        <v>10</v>
      </c>
      <c r="I5" s="25">
        <v>1964</v>
      </c>
      <c r="J5" s="47">
        <f t="shared" ref="J5" si="0">DATE(I5,H5,G5)</f>
        <v>23662</v>
      </c>
      <c r="K5" s="25" t="s">
        <v>165</v>
      </c>
      <c r="L5" s="25"/>
      <c r="M5" s="25">
        <v>29</v>
      </c>
      <c r="N5" s="25">
        <v>11</v>
      </c>
      <c r="O5" s="25">
        <v>11</v>
      </c>
      <c r="P5" s="15"/>
      <c r="Q5" s="15"/>
      <c r="R5" s="24"/>
    </row>
    <row r="6" spans="1:18" s="13" customFormat="1" ht="12.6" customHeight="1">
      <c r="A6" s="31" t="s">
        <v>27</v>
      </c>
      <c r="B6" s="32" t="s">
        <v>110</v>
      </c>
      <c r="C6" s="33"/>
      <c r="D6" s="24" t="s">
        <v>47</v>
      </c>
      <c r="E6" s="25" t="s">
        <v>48</v>
      </c>
      <c r="F6" s="25" t="s">
        <v>111</v>
      </c>
      <c r="G6" s="25">
        <v>10</v>
      </c>
      <c r="H6" s="25">
        <v>10</v>
      </c>
      <c r="I6" s="25">
        <v>1971</v>
      </c>
      <c r="J6" s="47">
        <f t="shared" ref="J6:J31" si="1">DATE(I6,H6,G6)</f>
        <v>26216</v>
      </c>
      <c r="K6" s="25" t="s">
        <v>56</v>
      </c>
      <c r="L6" s="25" t="s">
        <v>22</v>
      </c>
      <c r="M6" s="25">
        <v>27</v>
      </c>
      <c r="N6" s="25">
        <v>11</v>
      </c>
      <c r="O6" s="25">
        <v>10</v>
      </c>
      <c r="P6" s="15"/>
      <c r="Q6" s="15"/>
      <c r="R6" s="24"/>
    </row>
    <row r="7" spans="1:18" s="13" customFormat="1" ht="12.6" customHeight="1">
      <c r="A7" s="31" t="s">
        <v>27</v>
      </c>
      <c r="B7" s="32" t="s">
        <v>46</v>
      </c>
      <c r="C7" s="33"/>
      <c r="D7" s="24" t="s">
        <v>38</v>
      </c>
      <c r="E7" s="25" t="s">
        <v>34</v>
      </c>
      <c r="F7" s="25" t="s">
        <v>95</v>
      </c>
      <c r="G7" s="25">
        <v>17</v>
      </c>
      <c r="H7" s="25">
        <v>10</v>
      </c>
      <c r="I7" s="25">
        <v>1975</v>
      </c>
      <c r="J7" s="47">
        <f t="shared" si="1"/>
        <v>27684</v>
      </c>
      <c r="K7" s="25" t="s">
        <v>81</v>
      </c>
      <c r="L7" s="25" t="s">
        <v>22</v>
      </c>
      <c r="M7" s="25">
        <v>25</v>
      </c>
      <c r="N7" s="25">
        <v>16</v>
      </c>
      <c r="O7" s="25">
        <v>10</v>
      </c>
      <c r="P7" s="15"/>
      <c r="Q7" s="15"/>
      <c r="R7" s="24"/>
    </row>
    <row r="8" spans="1:18" s="13" customFormat="1" ht="12.6" customHeight="1">
      <c r="A8" s="31" t="s">
        <v>27</v>
      </c>
      <c r="B8" s="32" t="s">
        <v>112</v>
      </c>
      <c r="C8" s="33"/>
      <c r="D8" s="24" t="s">
        <v>38</v>
      </c>
      <c r="E8" s="25" t="s">
        <v>34</v>
      </c>
      <c r="F8" s="25" t="s">
        <v>44</v>
      </c>
      <c r="G8" s="25">
        <v>11</v>
      </c>
      <c r="H8" s="25">
        <v>10</v>
      </c>
      <c r="I8" s="25">
        <v>1981</v>
      </c>
      <c r="J8" s="47">
        <f t="shared" si="1"/>
        <v>29870</v>
      </c>
      <c r="K8" s="25" t="s">
        <v>113</v>
      </c>
      <c r="L8" s="25" t="s">
        <v>36</v>
      </c>
      <c r="M8" s="25">
        <v>18</v>
      </c>
      <c r="N8" s="25">
        <v>13</v>
      </c>
      <c r="O8" s="25">
        <v>15</v>
      </c>
      <c r="P8" s="15"/>
      <c r="Q8" s="15"/>
      <c r="R8" s="24"/>
    </row>
    <row r="9" spans="1:18" s="13" customFormat="1" ht="12.6" customHeight="1">
      <c r="A9" s="31" t="s">
        <v>27</v>
      </c>
      <c r="B9" s="32" t="s">
        <v>112</v>
      </c>
      <c r="C9" s="33"/>
      <c r="D9" s="24" t="s">
        <v>38</v>
      </c>
      <c r="E9" s="25" t="s">
        <v>34</v>
      </c>
      <c r="F9" s="25" t="s">
        <v>33</v>
      </c>
      <c r="G9" s="25">
        <v>12</v>
      </c>
      <c r="H9" s="25">
        <v>10</v>
      </c>
      <c r="I9" s="25">
        <v>1981</v>
      </c>
      <c r="J9" s="47">
        <f t="shared" si="1"/>
        <v>29871</v>
      </c>
      <c r="K9" s="25" t="s">
        <v>113</v>
      </c>
      <c r="L9" s="25" t="s">
        <v>22</v>
      </c>
      <c r="M9" s="25">
        <v>17</v>
      </c>
      <c r="N9" s="25">
        <v>13</v>
      </c>
      <c r="O9" s="25">
        <v>15</v>
      </c>
      <c r="P9" s="15"/>
      <c r="Q9" s="15"/>
      <c r="R9" s="24"/>
    </row>
    <row r="10" spans="1:18" s="13" customFormat="1" ht="12.6" customHeight="1">
      <c r="A10" s="31" t="s">
        <v>27</v>
      </c>
      <c r="B10" s="32" t="s">
        <v>112</v>
      </c>
      <c r="C10" s="33"/>
      <c r="D10" s="24" t="s">
        <v>38</v>
      </c>
      <c r="E10" s="25" t="s">
        <v>34</v>
      </c>
      <c r="F10" s="25" t="s">
        <v>33</v>
      </c>
      <c r="G10" s="25">
        <v>15</v>
      </c>
      <c r="H10" s="25">
        <v>10</v>
      </c>
      <c r="I10" s="25">
        <v>1982</v>
      </c>
      <c r="J10" s="47">
        <f t="shared" si="1"/>
        <v>30239</v>
      </c>
      <c r="K10" s="25" t="s">
        <v>175</v>
      </c>
      <c r="L10" s="25"/>
      <c r="M10" s="25">
        <v>14</v>
      </c>
      <c r="N10" s="25">
        <v>11</v>
      </c>
      <c r="O10" s="25">
        <v>11</v>
      </c>
      <c r="P10" s="15"/>
      <c r="Q10" s="15"/>
      <c r="R10" s="24"/>
    </row>
    <row r="11" spans="1:18" s="13" customFormat="1" ht="12.6" customHeight="1">
      <c r="A11" s="31" t="s">
        <v>27</v>
      </c>
      <c r="B11" s="32" t="s">
        <v>114</v>
      </c>
      <c r="C11" s="33"/>
      <c r="D11" s="24" t="s">
        <v>32</v>
      </c>
      <c r="E11" s="25" t="s">
        <v>33</v>
      </c>
      <c r="F11" s="25" t="s">
        <v>34</v>
      </c>
      <c r="G11" s="25">
        <v>11</v>
      </c>
      <c r="H11" s="25">
        <v>10</v>
      </c>
      <c r="I11" s="25">
        <v>1983</v>
      </c>
      <c r="J11" s="47">
        <f t="shared" si="1"/>
        <v>30600</v>
      </c>
      <c r="K11" s="25" t="s">
        <v>115</v>
      </c>
      <c r="L11" s="25" t="s">
        <v>22</v>
      </c>
      <c r="M11" s="25">
        <v>20</v>
      </c>
      <c r="N11" s="25">
        <v>13</v>
      </c>
      <c r="O11" s="25">
        <v>10</v>
      </c>
      <c r="P11" s="15"/>
      <c r="Q11" s="15"/>
      <c r="R11" s="24"/>
    </row>
    <row r="12" spans="1:18" s="13" customFormat="1" ht="12.6" customHeight="1">
      <c r="A12" s="31" t="s">
        <v>27</v>
      </c>
      <c r="B12" s="32" t="s">
        <v>116</v>
      </c>
      <c r="C12" s="33"/>
      <c r="D12" s="24" t="s">
        <v>40</v>
      </c>
      <c r="E12" s="25" t="s">
        <v>95</v>
      </c>
      <c r="F12" s="25" t="s">
        <v>23</v>
      </c>
      <c r="G12" s="25">
        <v>19</v>
      </c>
      <c r="H12" s="25">
        <v>10</v>
      </c>
      <c r="I12" s="25">
        <v>1983</v>
      </c>
      <c r="J12" s="47">
        <f t="shared" si="1"/>
        <v>30608</v>
      </c>
      <c r="K12" s="25" t="s">
        <v>115</v>
      </c>
      <c r="L12" s="25" t="s">
        <v>22</v>
      </c>
      <c r="M12" s="25">
        <v>15</v>
      </c>
      <c r="N12" s="25">
        <v>10</v>
      </c>
      <c r="O12" s="25">
        <v>10</v>
      </c>
      <c r="P12" s="15"/>
      <c r="Q12" s="15"/>
      <c r="R12" s="24"/>
    </row>
    <row r="13" spans="1:18" s="13" customFormat="1" ht="12.6" customHeight="1">
      <c r="A13" s="31" t="s">
        <v>27</v>
      </c>
      <c r="B13" s="32" t="s">
        <v>117</v>
      </c>
      <c r="C13" s="33"/>
      <c r="D13" s="24" t="s">
        <v>47</v>
      </c>
      <c r="E13" s="25" t="s">
        <v>48</v>
      </c>
      <c r="F13" s="25" t="s">
        <v>63</v>
      </c>
      <c r="G13" s="25">
        <v>13</v>
      </c>
      <c r="H13" s="25">
        <v>10</v>
      </c>
      <c r="I13" s="25">
        <v>1985</v>
      </c>
      <c r="J13" s="47">
        <f t="shared" si="1"/>
        <v>31333</v>
      </c>
      <c r="K13" s="25" t="s">
        <v>118</v>
      </c>
      <c r="L13" s="25" t="s">
        <v>22</v>
      </c>
      <c r="M13" s="25">
        <v>19</v>
      </c>
      <c r="N13" s="25">
        <v>10</v>
      </c>
      <c r="O13" s="25">
        <v>13</v>
      </c>
      <c r="P13" s="15"/>
      <c r="Q13" s="15"/>
      <c r="R13" s="24"/>
    </row>
    <row r="14" spans="1:18" s="13" customFormat="1" ht="12.6" customHeight="1">
      <c r="A14" s="31" t="s">
        <v>27</v>
      </c>
      <c r="B14" s="32" t="s">
        <v>114</v>
      </c>
      <c r="C14" s="33"/>
      <c r="D14" s="24" t="s">
        <v>32</v>
      </c>
      <c r="E14" s="25" t="s">
        <v>33</v>
      </c>
      <c r="F14" s="25" t="s">
        <v>62</v>
      </c>
      <c r="G14" s="25">
        <v>22</v>
      </c>
      <c r="H14" s="25">
        <v>10</v>
      </c>
      <c r="I14" s="25">
        <v>1986</v>
      </c>
      <c r="J14" s="47">
        <f t="shared" si="1"/>
        <v>31707</v>
      </c>
      <c r="K14" s="25" t="s">
        <v>119</v>
      </c>
      <c r="L14" s="25" t="s">
        <v>36</v>
      </c>
      <c r="M14" s="25">
        <v>27</v>
      </c>
      <c r="N14" s="25">
        <v>11</v>
      </c>
      <c r="O14" s="25">
        <v>10</v>
      </c>
      <c r="P14" s="15"/>
      <c r="Q14" s="15"/>
      <c r="R14" s="24"/>
    </row>
    <row r="15" spans="1:18" s="13" customFormat="1" ht="12.6" customHeight="1">
      <c r="A15" s="30" t="s">
        <v>91</v>
      </c>
      <c r="B15" s="28" t="s">
        <v>153</v>
      </c>
      <c r="C15" s="25"/>
      <c r="D15" s="29" t="s">
        <v>154</v>
      </c>
      <c r="E15" s="25" t="s">
        <v>155</v>
      </c>
      <c r="F15" s="25" t="s">
        <v>48</v>
      </c>
      <c r="G15" s="25">
        <v>23</v>
      </c>
      <c r="H15" s="25">
        <v>10</v>
      </c>
      <c r="I15" s="25">
        <v>1987</v>
      </c>
      <c r="J15" s="47">
        <f t="shared" si="1"/>
        <v>32073</v>
      </c>
      <c r="K15" s="25" t="s">
        <v>124</v>
      </c>
      <c r="L15" s="25" t="s">
        <v>22</v>
      </c>
      <c r="M15" s="36">
        <v>16</v>
      </c>
      <c r="N15" s="37"/>
      <c r="O15" s="37">
        <v>11</v>
      </c>
      <c r="P15" s="37">
        <v>10</v>
      </c>
      <c r="Q15" s="15"/>
      <c r="R15" s="24"/>
    </row>
    <row r="16" spans="1:18" s="13" customFormat="1" ht="12.6" customHeight="1">
      <c r="A16" s="31" t="s">
        <v>27</v>
      </c>
      <c r="B16" s="32" t="s">
        <v>120</v>
      </c>
      <c r="C16" s="33"/>
      <c r="D16" s="24" t="s">
        <v>121</v>
      </c>
      <c r="E16" s="25" t="s">
        <v>122</v>
      </c>
      <c r="F16" s="25" t="s">
        <v>123</v>
      </c>
      <c r="G16" s="25">
        <v>28</v>
      </c>
      <c r="H16" s="25">
        <v>10</v>
      </c>
      <c r="I16" s="25">
        <v>1987</v>
      </c>
      <c r="J16" s="47">
        <f t="shared" si="1"/>
        <v>32078</v>
      </c>
      <c r="K16" s="25" t="s">
        <v>124</v>
      </c>
      <c r="L16" s="25" t="s">
        <v>22</v>
      </c>
      <c r="M16" s="25">
        <v>18</v>
      </c>
      <c r="N16" s="25">
        <v>12</v>
      </c>
      <c r="O16" s="25">
        <v>12</v>
      </c>
      <c r="P16" s="15"/>
      <c r="Q16" s="15"/>
      <c r="R16" s="24"/>
    </row>
    <row r="17" spans="1:18" s="13" customFormat="1" ht="12.6" customHeight="1">
      <c r="A17" s="31" t="s">
        <v>27</v>
      </c>
      <c r="B17" s="32" t="s">
        <v>114</v>
      </c>
      <c r="C17" s="33"/>
      <c r="D17" s="24" t="s">
        <v>32</v>
      </c>
      <c r="E17" s="25" t="s">
        <v>33</v>
      </c>
      <c r="F17" s="25" t="s">
        <v>123</v>
      </c>
      <c r="G17" s="25">
        <v>19</v>
      </c>
      <c r="H17" s="25">
        <v>10</v>
      </c>
      <c r="I17" s="25">
        <v>1990</v>
      </c>
      <c r="J17" s="47">
        <f t="shared" si="1"/>
        <v>33165</v>
      </c>
      <c r="K17" s="25" t="s">
        <v>125</v>
      </c>
      <c r="L17" s="25" t="s">
        <v>22</v>
      </c>
      <c r="M17" s="25">
        <v>16</v>
      </c>
      <c r="N17" s="25">
        <v>21</v>
      </c>
      <c r="O17" s="25">
        <v>13</v>
      </c>
      <c r="P17" s="15"/>
      <c r="Q17" s="15"/>
      <c r="R17" s="24" t="s">
        <v>189</v>
      </c>
    </row>
    <row r="18" spans="1:18" s="13" customFormat="1" ht="12.6" customHeight="1">
      <c r="A18" s="31" t="s">
        <v>27</v>
      </c>
      <c r="B18" s="32" t="s">
        <v>114</v>
      </c>
      <c r="C18" s="33"/>
      <c r="D18" s="24" t="s">
        <v>32</v>
      </c>
      <c r="E18" s="25" t="s">
        <v>33</v>
      </c>
      <c r="F18" s="25" t="s">
        <v>74</v>
      </c>
      <c r="G18" s="25">
        <v>22</v>
      </c>
      <c r="H18" s="25">
        <v>10</v>
      </c>
      <c r="I18" s="25">
        <v>1990</v>
      </c>
      <c r="J18" s="47">
        <f t="shared" si="1"/>
        <v>33168</v>
      </c>
      <c r="K18" s="25" t="s">
        <v>125</v>
      </c>
      <c r="L18" s="25" t="s">
        <v>22</v>
      </c>
      <c r="M18" s="25">
        <v>19</v>
      </c>
      <c r="N18" s="25">
        <v>15</v>
      </c>
      <c r="O18" s="25">
        <v>10</v>
      </c>
      <c r="P18" s="15"/>
      <c r="Q18" s="15"/>
      <c r="R18" s="24"/>
    </row>
    <row r="19" spans="1:18" s="13" customFormat="1" ht="12.6" customHeight="1">
      <c r="A19" s="31" t="s">
        <v>27</v>
      </c>
      <c r="B19" s="32" t="s">
        <v>114</v>
      </c>
      <c r="C19" s="33"/>
      <c r="D19" s="24" t="s">
        <v>32</v>
      </c>
      <c r="E19" s="25" t="s">
        <v>33</v>
      </c>
      <c r="F19" s="25" t="s">
        <v>123</v>
      </c>
      <c r="G19" s="25">
        <v>24</v>
      </c>
      <c r="H19" s="25">
        <v>10</v>
      </c>
      <c r="I19" s="25">
        <v>1990</v>
      </c>
      <c r="J19" s="47">
        <f t="shared" si="1"/>
        <v>33170</v>
      </c>
      <c r="K19" s="25" t="s">
        <v>125</v>
      </c>
      <c r="L19" s="25" t="s">
        <v>22</v>
      </c>
      <c r="M19" s="25">
        <v>21</v>
      </c>
      <c r="N19" s="25">
        <v>13</v>
      </c>
      <c r="O19" s="25">
        <v>15</v>
      </c>
      <c r="P19" s="15"/>
      <c r="Q19" s="15"/>
      <c r="R19" s="24" t="s">
        <v>190</v>
      </c>
    </row>
    <row r="20" spans="1:18" s="13" customFormat="1" ht="12.6" customHeight="1">
      <c r="A20" s="31" t="s">
        <v>27</v>
      </c>
      <c r="B20" s="32" t="s">
        <v>126</v>
      </c>
      <c r="C20" s="33"/>
      <c r="D20" s="24" t="s">
        <v>70</v>
      </c>
      <c r="E20" s="25" t="s">
        <v>23</v>
      </c>
      <c r="F20" s="25" t="s">
        <v>127</v>
      </c>
      <c r="G20" s="25">
        <v>27</v>
      </c>
      <c r="H20" s="25">
        <v>10</v>
      </c>
      <c r="I20" s="25">
        <v>1993</v>
      </c>
      <c r="J20" s="47">
        <f t="shared" si="1"/>
        <v>34269</v>
      </c>
      <c r="K20" s="25" t="s">
        <v>128</v>
      </c>
      <c r="L20" s="25" t="s">
        <v>22</v>
      </c>
      <c r="M20" s="25">
        <v>30</v>
      </c>
      <c r="N20" s="25">
        <v>11</v>
      </c>
      <c r="O20" s="25">
        <v>10</v>
      </c>
      <c r="P20" s="15"/>
      <c r="Q20" s="15"/>
      <c r="R20" s="24"/>
    </row>
    <row r="21" spans="1:18" s="13" customFormat="1" ht="12.6" customHeight="1">
      <c r="A21" s="31" t="s">
        <v>27</v>
      </c>
      <c r="B21" s="32" t="s">
        <v>152</v>
      </c>
      <c r="C21" s="33"/>
      <c r="D21" s="24" t="s">
        <v>17</v>
      </c>
      <c r="E21" s="25" t="s">
        <v>18</v>
      </c>
      <c r="F21" s="25" t="s">
        <v>127</v>
      </c>
      <c r="G21" s="25">
        <v>15</v>
      </c>
      <c r="H21" s="25">
        <v>10</v>
      </c>
      <c r="I21" s="25">
        <v>1999</v>
      </c>
      <c r="J21" s="47">
        <f t="shared" si="1"/>
        <v>36448</v>
      </c>
      <c r="K21" s="25" t="s">
        <v>132</v>
      </c>
      <c r="L21" s="25" t="s">
        <v>22</v>
      </c>
      <c r="M21" s="25">
        <v>20</v>
      </c>
      <c r="N21" s="25">
        <v>13</v>
      </c>
      <c r="O21" s="25"/>
      <c r="P21" s="15"/>
      <c r="Q21" s="15">
        <v>12</v>
      </c>
      <c r="R21" s="24"/>
    </row>
    <row r="22" spans="1:18" s="13" customFormat="1" ht="12.6" customHeight="1">
      <c r="A22" s="31" t="s">
        <v>27</v>
      </c>
      <c r="B22" s="32" t="s">
        <v>129</v>
      </c>
      <c r="C22" s="33"/>
      <c r="D22" s="24" t="s">
        <v>130</v>
      </c>
      <c r="E22" s="25" t="s">
        <v>131</v>
      </c>
      <c r="F22" s="25" t="s">
        <v>104</v>
      </c>
      <c r="G22" s="25">
        <v>24</v>
      </c>
      <c r="H22" s="25">
        <v>10</v>
      </c>
      <c r="I22" s="25">
        <v>1999</v>
      </c>
      <c r="J22" s="47">
        <f t="shared" si="1"/>
        <v>36457</v>
      </c>
      <c r="K22" s="25" t="s">
        <v>132</v>
      </c>
      <c r="L22" s="25" t="s">
        <v>22</v>
      </c>
      <c r="M22" s="25">
        <v>31</v>
      </c>
      <c r="N22" s="25">
        <v>11</v>
      </c>
      <c r="O22" s="25">
        <v>10</v>
      </c>
      <c r="P22" s="15"/>
      <c r="Q22" s="15"/>
      <c r="R22" s="24"/>
    </row>
    <row r="23" spans="1:18" s="13" customFormat="1" ht="12.6" customHeight="1">
      <c r="A23" s="31" t="s">
        <v>27</v>
      </c>
      <c r="B23" s="32" t="s">
        <v>133</v>
      </c>
      <c r="C23" s="33" t="s">
        <v>102</v>
      </c>
      <c r="D23" s="24" t="s">
        <v>130</v>
      </c>
      <c r="E23" s="25" t="s">
        <v>134</v>
      </c>
      <c r="F23" s="25" t="s">
        <v>18</v>
      </c>
      <c r="G23" s="25">
        <v>23</v>
      </c>
      <c r="H23" s="25">
        <v>10</v>
      </c>
      <c r="I23" s="25">
        <v>2007</v>
      </c>
      <c r="J23" s="47">
        <f t="shared" si="1"/>
        <v>39378</v>
      </c>
      <c r="K23" s="25" t="s">
        <v>135</v>
      </c>
      <c r="L23" s="25" t="s">
        <v>64</v>
      </c>
      <c r="M23" s="25">
        <v>21</v>
      </c>
      <c r="N23" s="25">
        <v>11</v>
      </c>
      <c r="O23" s="25">
        <v>12</v>
      </c>
      <c r="P23" s="15"/>
      <c r="Q23" s="15"/>
      <c r="R23" s="24"/>
    </row>
    <row r="24" spans="1:18" s="13" customFormat="1" ht="12.6" customHeight="1">
      <c r="A24" s="31" t="s">
        <v>27</v>
      </c>
      <c r="B24" s="32" t="s">
        <v>136</v>
      </c>
      <c r="C24" s="33"/>
      <c r="D24" s="24" t="s">
        <v>32</v>
      </c>
      <c r="E24" s="25" t="s">
        <v>33</v>
      </c>
      <c r="F24" s="25" t="s">
        <v>127</v>
      </c>
      <c r="G24" s="25">
        <v>26</v>
      </c>
      <c r="H24" s="25">
        <v>10</v>
      </c>
      <c r="I24" s="25">
        <v>2007</v>
      </c>
      <c r="J24" s="47">
        <f t="shared" si="1"/>
        <v>39381</v>
      </c>
      <c r="K24" s="25" t="s">
        <v>135</v>
      </c>
      <c r="L24" s="25" t="s">
        <v>22</v>
      </c>
      <c r="M24" s="25">
        <v>21</v>
      </c>
      <c r="N24" s="25">
        <v>13</v>
      </c>
      <c r="O24" s="25">
        <v>10</v>
      </c>
      <c r="P24" s="15"/>
      <c r="Q24" s="15"/>
      <c r="R24" s="24"/>
    </row>
    <row r="25" spans="1:18" s="13" customFormat="1" ht="12.6" customHeight="1">
      <c r="A25" s="30" t="s">
        <v>91</v>
      </c>
      <c r="B25" s="28" t="s">
        <v>137</v>
      </c>
      <c r="C25" s="25"/>
      <c r="D25" s="29" t="s">
        <v>138</v>
      </c>
      <c r="E25" s="25" t="s">
        <v>139</v>
      </c>
      <c r="F25" s="25" t="s">
        <v>108</v>
      </c>
      <c r="G25" s="25">
        <v>20</v>
      </c>
      <c r="H25" s="25">
        <v>10</v>
      </c>
      <c r="I25" s="25">
        <v>2009</v>
      </c>
      <c r="J25" s="47">
        <f t="shared" si="1"/>
        <v>40106</v>
      </c>
      <c r="K25" s="25" t="s">
        <v>105</v>
      </c>
      <c r="L25" s="25" t="s">
        <v>22</v>
      </c>
      <c r="M25" s="25">
        <v>16</v>
      </c>
      <c r="N25" s="25">
        <v>12</v>
      </c>
      <c r="O25" s="25">
        <v>10</v>
      </c>
      <c r="P25" s="15"/>
      <c r="Q25" s="15"/>
      <c r="R25" s="24"/>
    </row>
    <row r="26" spans="1:18" s="13" customFormat="1" ht="12.6" customHeight="1">
      <c r="A26" s="31" t="s">
        <v>27</v>
      </c>
      <c r="B26" s="32" t="s">
        <v>140</v>
      </c>
      <c r="C26" s="33" t="s">
        <v>102</v>
      </c>
      <c r="D26" s="24" t="s">
        <v>83</v>
      </c>
      <c r="E26" s="25" t="s">
        <v>13</v>
      </c>
      <c r="F26" s="25" t="s">
        <v>100</v>
      </c>
      <c r="G26" s="25">
        <v>13</v>
      </c>
      <c r="H26" s="25">
        <v>10</v>
      </c>
      <c r="I26" s="25">
        <v>2010</v>
      </c>
      <c r="J26" s="47">
        <f t="shared" si="1"/>
        <v>40464</v>
      </c>
      <c r="K26" s="25" t="s">
        <v>141</v>
      </c>
      <c r="L26" s="25" t="s">
        <v>64</v>
      </c>
      <c r="M26" s="25">
        <v>18</v>
      </c>
      <c r="N26" s="25">
        <v>11</v>
      </c>
      <c r="O26" s="25">
        <v>12</v>
      </c>
      <c r="P26" s="15"/>
      <c r="Q26" s="15"/>
      <c r="R26" s="24"/>
    </row>
    <row r="27" spans="1:18" s="13" customFormat="1" ht="12.6" customHeight="1">
      <c r="A27" s="30" t="s">
        <v>91</v>
      </c>
      <c r="B27" s="28" t="s">
        <v>142</v>
      </c>
      <c r="C27" s="25"/>
      <c r="D27" s="29" t="s">
        <v>143</v>
      </c>
      <c r="E27" s="25" t="s">
        <v>144</v>
      </c>
      <c r="F27" s="25" t="s">
        <v>63</v>
      </c>
      <c r="G27" s="25">
        <v>8</v>
      </c>
      <c r="H27" s="25">
        <v>10</v>
      </c>
      <c r="I27" s="25">
        <v>2013</v>
      </c>
      <c r="J27" s="47">
        <f t="shared" si="1"/>
        <v>41555</v>
      </c>
      <c r="K27" s="25" t="s">
        <v>145</v>
      </c>
      <c r="L27" s="25" t="s">
        <v>22</v>
      </c>
      <c r="M27" s="25">
        <v>12</v>
      </c>
      <c r="N27" s="25">
        <v>11</v>
      </c>
      <c r="O27" s="25">
        <v>11</v>
      </c>
      <c r="P27" s="15"/>
      <c r="Q27" s="15"/>
      <c r="R27" s="24"/>
    </row>
    <row r="28" spans="1:18" s="13" customFormat="1" ht="12.6" customHeight="1">
      <c r="A28" s="30" t="s">
        <v>91</v>
      </c>
      <c r="B28" s="28" t="s">
        <v>146</v>
      </c>
      <c r="C28" s="25"/>
      <c r="D28" s="29" t="s">
        <v>147</v>
      </c>
      <c r="E28" s="25" t="s">
        <v>148</v>
      </c>
      <c r="F28" s="25" t="s">
        <v>55</v>
      </c>
      <c r="G28" s="25">
        <v>7</v>
      </c>
      <c r="H28" s="25">
        <v>10</v>
      </c>
      <c r="I28" s="25">
        <v>2015</v>
      </c>
      <c r="J28" s="47">
        <f t="shared" si="1"/>
        <v>42284</v>
      </c>
      <c r="K28" s="25" t="s">
        <v>20</v>
      </c>
      <c r="L28" s="25" t="s">
        <v>22</v>
      </c>
      <c r="M28" s="25">
        <v>11</v>
      </c>
      <c r="N28" s="25">
        <v>10</v>
      </c>
      <c r="O28" s="25">
        <v>10</v>
      </c>
      <c r="P28" s="15"/>
      <c r="Q28" s="15"/>
      <c r="R28" s="24"/>
    </row>
    <row r="29" spans="1:18" s="13" customFormat="1" ht="12.6" customHeight="1">
      <c r="A29" s="31" t="s">
        <v>27</v>
      </c>
      <c r="B29" s="32" t="s">
        <v>149</v>
      </c>
      <c r="C29" s="33" t="s">
        <v>102</v>
      </c>
      <c r="D29" s="24" t="s">
        <v>150</v>
      </c>
      <c r="E29" s="25" t="s">
        <v>151</v>
      </c>
      <c r="F29" s="25" t="s">
        <v>54</v>
      </c>
      <c r="G29" s="25">
        <v>20</v>
      </c>
      <c r="H29" s="25">
        <v>10</v>
      </c>
      <c r="I29" s="25">
        <v>2015</v>
      </c>
      <c r="J29" s="47">
        <f t="shared" si="1"/>
        <v>42297</v>
      </c>
      <c r="K29" s="25" t="s">
        <v>20</v>
      </c>
      <c r="L29" s="25" t="s">
        <v>22</v>
      </c>
      <c r="M29" s="25">
        <v>21</v>
      </c>
      <c r="N29" s="25">
        <v>10</v>
      </c>
      <c r="O29" s="25">
        <v>10</v>
      </c>
      <c r="P29" s="15"/>
      <c r="Q29" s="15"/>
      <c r="R29" s="24"/>
    </row>
    <row r="30" spans="1:18" s="13" customFormat="1" ht="12.6" customHeight="1">
      <c r="A30" s="31" t="s">
        <v>27</v>
      </c>
      <c r="B30" s="32" t="s">
        <v>173</v>
      </c>
      <c r="C30" s="33" t="s">
        <v>102</v>
      </c>
      <c r="D30" s="24" t="s">
        <v>47</v>
      </c>
      <c r="E30" s="25" t="s">
        <v>48</v>
      </c>
      <c r="F30" s="25" t="s">
        <v>177</v>
      </c>
      <c r="G30" s="25">
        <v>12</v>
      </c>
      <c r="H30" s="25">
        <v>10</v>
      </c>
      <c r="I30" s="25">
        <v>2018</v>
      </c>
      <c r="J30" s="47">
        <f t="shared" si="1"/>
        <v>43385</v>
      </c>
      <c r="K30" s="25" t="s">
        <v>172</v>
      </c>
      <c r="L30" s="25"/>
      <c r="M30" s="25">
        <v>32</v>
      </c>
      <c r="N30" s="25">
        <v>12</v>
      </c>
      <c r="O30" s="25">
        <v>10</v>
      </c>
      <c r="P30" s="15"/>
      <c r="Q30" s="15"/>
      <c r="R30" s="24"/>
    </row>
    <row r="31" spans="1:18" s="13" customFormat="1" ht="12.6" customHeight="1">
      <c r="A31" s="31" t="s">
        <v>27</v>
      </c>
      <c r="B31" s="32" t="s">
        <v>179</v>
      </c>
      <c r="C31" s="33" t="s">
        <v>102</v>
      </c>
      <c r="D31" s="24" t="s">
        <v>17</v>
      </c>
      <c r="E31" s="25" t="s">
        <v>18</v>
      </c>
      <c r="F31" s="25" t="s">
        <v>180</v>
      </c>
      <c r="G31" s="25">
        <v>30</v>
      </c>
      <c r="H31" s="25">
        <v>9</v>
      </c>
      <c r="I31" s="25">
        <v>2019</v>
      </c>
      <c r="J31" s="47">
        <f t="shared" si="1"/>
        <v>43738</v>
      </c>
      <c r="K31" s="25" t="s">
        <v>181</v>
      </c>
      <c r="L31" s="25"/>
      <c r="M31" s="25">
        <v>10</v>
      </c>
      <c r="N31" s="25">
        <v>12</v>
      </c>
      <c r="O31" s="25">
        <v>17</v>
      </c>
      <c r="P31" s="15"/>
      <c r="Q31" s="15"/>
      <c r="R31" s="24" t="s">
        <v>182</v>
      </c>
    </row>
    <row r="32" spans="1:18" ht="12.6" customHeight="1">
      <c r="A32" s="2"/>
      <c r="B32" s="2"/>
      <c r="C32" s="4"/>
      <c r="D32" s="4"/>
      <c r="E32" s="4"/>
      <c r="F32" s="4"/>
      <c r="G32" s="4"/>
      <c r="H32" s="4"/>
      <c r="I32" s="4"/>
      <c r="J32" s="2"/>
      <c r="K32" s="4"/>
      <c r="L32" s="2"/>
      <c r="M32" s="4"/>
      <c r="N32" s="4"/>
      <c r="O32" s="4"/>
      <c r="P32" s="4"/>
      <c r="Q32" s="4"/>
      <c r="R32" s="2"/>
    </row>
  </sheetData>
  <autoFilter ref="A4:R30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20-20</vt:lpstr>
      <vt:lpstr>10-10-10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2023-04-06T20:33:24Z</dcterms:modified>
</cp:coreProperties>
</file>